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Questa_cartella_di_lavoro" defaultThemeVersion="124226"/>
  <mc:AlternateContent xmlns:mc="http://schemas.openxmlformats.org/markup-compatibility/2006">
    <mc:Choice Requires="x15">
      <x15ac:absPath xmlns:x15ac="http://schemas.microsoft.com/office/spreadsheetml/2010/11/ac" url="F:\DOCUMENTI 2021 02 28\Leggi\ORDINE GORIZIA\2021 03 11 PTPCT\2 CUP TRASPARENZA SPEDITO ALL'ORDINE\"/>
    </mc:Choice>
  </mc:AlternateContent>
  <xr:revisionPtr revIDLastSave="0" documentId="13_ncr:1_{758C0AD8-482F-43D4-AB02-8FFD161B50C3}" xr6:coauthVersionLast="46" xr6:coauthVersionMax="46" xr10:uidLastSave="{00000000-0000-0000-0000-000000000000}"/>
  <bookViews>
    <workbookView xWindow="-108" yWindow="-108" windowWidth="15636" windowHeight="9432" firstSheet="12" activeTab="14" xr2:uid="{00000000-000D-0000-FFFF-FFFF00000000}"/>
  </bookViews>
  <sheets>
    <sheet name="Sezione generale" sheetId="15" r:id="rId1"/>
    <sheet name="Sezione generale_old" sheetId="1" state="hidden" r:id="rId2"/>
    <sheet name="competenze" sheetId="14" state="hidden" r:id="rId3"/>
    <sheet name="Parametri" sheetId="16" state="hidden" r:id="rId4"/>
    <sheet name="A Acquisizione e gestione del p" sheetId="18" r:id="rId5"/>
    <sheet name="B Contratti pubblici" sheetId="19" r:id="rId6"/>
    <sheet name="C Provvedimenti PRIVI di effett" sheetId="20" r:id="rId7"/>
    <sheet name="D Provvedimento CON effetto ec" sheetId="21" r:id="rId8"/>
    <sheet name="E FPC" sheetId="23" r:id="rId9"/>
    <sheet name="F Parere congruità" sheetId="22" r:id="rId10"/>
    <sheet name="G Incarichi e nomine" sheetId="25" r:id="rId11"/>
    <sheet name="H Affari legali e contenzioso" sheetId="26" r:id="rId12"/>
    <sheet name="I Gestione delle entrate, spese" sheetId="27" r:id="rId13"/>
    <sheet name="L OCC" sheetId="13" r:id="rId14"/>
    <sheet name="M Controlli, verifiche .." sheetId="24" r:id="rId15"/>
  </sheets>
  <externalReferences>
    <externalReference r:id="rId16"/>
    <externalReference r:id="rId17"/>
  </externalReferences>
  <definedNames>
    <definedName name="_xlnm._FilterDatabase" localSheetId="4" hidden="1">'A Acquisizione e gestione del p'!$A$4:$H$18</definedName>
    <definedName name="_xlnm._FilterDatabase" localSheetId="5" hidden="1">'B Contratti pubblici'!$A$4:$H$7</definedName>
    <definedName name="_xlnm._FilterDatabase" localSheetId="6" hidden="1">'C Provvedimenti PRIVI di effett'!$A$4:$H$38</definedName>
    <definedName name="_xlnm._FilterDatabase" localSheetId="2" hidden="1">competenze!$B$1:$D$1</definedName>
    <definedName name="_xlnm._FilterDatabase" localSheetId="7" hidden="1">'D Provvedimento CON effetto ec'!$A$4:$H$10</definedName>
    <definedName name="_xlnm._FilterDatabase" localSheetId="8" hidden="1">'E FPC'!$A$4:$H$10</definedName>
    <definedName name="_xlnm._FilterDatabase" localSheetId="9" hidden="1">'F Parere congruità'!$A$4:$H$6</definedName>
    <definedName name="_xlnm._FilterDatabase" localSheetId="10" hidden="1">'G Incarichi e nomine'!$A$4:$H$15</definedName>
    <definedName name="_xlnm._FilterDatabase" localSheetId="11" hidden="1">'H Affari legali e contenzioso'!$A$4:$H$14</definedName>
    <definedName name="_xlnm._FilterDatabase" localSheetId="12" hidden="1">'I Gestione delle entrate, spese'!$A$7:$H$9</definedName>
    <definedName name="_xlnm._FilterDatabase" localSheetId="13" hidden="1">'L OCC'!#REF!</definedName>
    <definedName name="_xlnm._FilterDatabase" localSheetId="14" hidden="1">'M Controlli, verifiche ..'!$A$4:$H$6</definedName>
    <definedName name="Altissimo">Parametri!$B$23:$C$25</definedName>
    <definedName name="Alto">Parametri!$B$26:$C$26</definedName>
    <definedName name="_xlnm.Print_Area" localSheetId="4">'A Acquisizione e gestione del p'!$A$1:$H$25</definedName>
    <definedName name="_xlnm.Print_Area" localSheetId="5">'B Contratti pubblici'!$A$1:$H$31</definedName>
    <definedName name="_xlnm.Print_Area" localSheetId="6">'C Provvedimenti PRIVI di effett'!$A$1:$H$48</definedName>
    <definedName name="_xlnm.Print_Area" localSheetId="2">competenze!$B$1:$D$1</definedName>
    <definedName name="_xlnm.Print_Area" localSheetId="7">'D Provvedimento CON effetto ec'!$A$1:$H$17</definedName>
    <definedName name="_xlnm.Print_Area" localSheetId="8">'E FPC'!$A$1:$H$12</definedName>
    <definedName name="_xlnm.Print_Area" localSheetId="9">'F Parere congruità'!$A$1:$H$11</definedName>
    <definedName name="_xlnm.Print_Area" localSheetId="10">'G Incarichi e nomine'!$A$1:$H$20</definedName>
    <definedName name="_xlnm.Print_Area" localSheetId="11">'H Affari legali e contenzioso'!$A$1:$H$14</definedName>
    <definedName name="_xlnm.Print_Area" localSheetId="12">'I Gestione delle entrate, spese'!$A$1:$H$23</definedName>
    <definedName name="_xlnm.Print_Area" localSheetId="13">'L OCC'!$A$1:$H$11</definedName>
    <definedName name="_xlnm.Print_Area" localSheetId="14">'M Controlli, verifiche ..'!$A$1:$H$9</definedName>
    <definedName name="_xlnm.Print_Area" localSheetId="0">'Sezione generale'!$A$1:$D$5</definedName>
    <definedName name="Direzione" localSheetId="4">#REF!</definedName>
    <definedName name="Direzione" localSheetId="5">#REF!</definedName>
    <definedName name="Direzione" localSheetId="6">#REF!</definedName>
    <definedName name="Direzione" localSheetId="7">#REF!</definedName>
    <definedName name="Direzione" localSheetId="8">#REF!</definedName>
    <definedName name="Direzione" localSheetId="9">#REF!</definedName>
    <definedName name="Direzione" localSheetId="10">#REF!</definedName>
    <definedName name="Direzione" localSheetId="11">#REF!</definedName>
    <definedName name="Direzione" localSheetId="12">#REF!</definedName>
    <definedName name="Direzione" localSheetId="14">#REF!</definedName>
    <definedName name="Direzione">#REF!</definedName>
    <definedName name="Medio">Parametri!$B$27:$C$27</definedName>
    <definedName name="Profilo_dirigente" localSheetId="4">#REF!</definedName>
    <definedName name="Profilo_dirigente" localSheetId="5">#REF!</definedName>
    <definedName name="Profilo_dirigente" localSheetId="6">#REF!</definedName>
    <definedName name="Profilo_dirigente" localSheetId="2">[1]Parametri!$B$2:$B$6</definedName>
    <definedName name="Profilo_dirigente" localSheetId="7">#REF!</definedName>
    <definedName name="Profilo_dirigente" localSheetId="8">#REF!</definedName>
    <definedName name="Profilo_dirigente" localSheetId="9">#REF!</definedName>
    <definedName name="Profilo_dirigente" localSheetId="10">#REF!</definedName>
    <definedName name="Profilo_dirigente" localSheetId="11">#REF!</definedName>
    <definedName name="Profilo_dirigente" localSheetId="12">#REF!</definedName>
    <definedName name="Profilo_dirigente" localSheetId="14">#REF!</definedName>
    <definedName name="Profilo_dirigente" localSheetId="0">[1]Parametri!$B$2:$B$6</definedName>
    <definedName name="Profilo_dirigente">#REF!</definedName>
    <definedName name="Struttura" localSheetId="4">#REF!</definedName>
    <definedName name="Struttura" localSheetId="5">#REF!</definedName>
    <definedName name="Struttura" localSheetId="6">#REF!</definedName>
    <definedName name="Struttura" localSheetId="7">#REF!</definedName>
    <definedName name="Struttura" localSheetId="8">#REF!</definedName>
    <definedName name="Struttura" localSheetId="9">#REF!</definedName>
    <definedName name="Struttura" localSheetId="10">#REF!</definedName>
    <definedName name="Struttura" localSheetId="11">#REF!</definedName>
    <definedName name="Struttura" localSheetId="12">#REF!</definedName>
    <definedName name="Struttura" localSheetId="14">#REF!</definedName>
    <definedName name="Struttura">#REF!</definedName>
    <definedName name="Tipo_relazione" localSheetId="4">#REF!</definedName>
    <definedName name="Tipo_relazione" localSheetId="5">#REF!</definedName>
    <definedName name="Tipo_relazione" localSheetId="6">#REF!</definedName>
    <definedName name="Tipo_relazione" localSheetId="7">#REF!</definedName>
    <definedName name="Tipo_relazione" localSheetId="8">#REF!</definedName>
    <definedName name="Tipo_relazione" localSheetId="9">#REF!</definedName>
    <definedName name="Tipo_relazione" localSheetId="10">#REF!</definedName>
    <definedName name="Tipo_relazione" localSheetId="11">#REF!</definedName>
    <definedName name="Tipo_relazione" localSheetId="12">#REF!</definedName>
    <definedName name="Tipo_relazione" localSheetId="14">#REF!</definedName>
    <definedName name="Tipo_relazione">#REF!</definedName>
    <definedName name="_xlnm.Print_Titles" localSheetId="4">'A Acquisizione e gestione del p'!$4:$6</definedName>
    <definedName name="_xlnm.Print_Titles" localSheetId="5">'B Contratti pubblici'!$4:$6</definedName>
    <definedName name="_xlnm.Print_Titles" localSheetId="6">'C Provvedimenti PRIVI di effett'!$4:$6</definedName>
    <definedName name="_xlnm.Print_Titles" localSheetId="7">'D Provvedimento CON effetto ec'!$4:$6</definedName>
    <definedName name="_xlnm.Print_Titles" localSheetId="9">'F Parere congruità'!$4:$6</definedName>
    <definedName name="_xlnm.Print_Titles" localSheetId="10">'G Incarichi e nomine'!$4:$6</definedName>
    <definedName name="_xlnm.Print_Titles" localSheetId="11">'H Affari legali e contenzioso'!$4:$6</definedName>
    <definedName name="_xlnm.Print_Titles" localSheetId="12">'I Gestione delle entrate, spese'!$4:$6</definedName>
    <definedName name="_xlnm.Print_Titles" localSheetId="14">'M Controlli, verifiche ..'!$4:$6</definedName>
    <definedName name="ufficio" localSheetId="4">#REF!</definedName>
    <definedName name="ufficio" localSheetId="5">#REF!</definedName>
    <definedName name="ufficio" localSheetId="6">#REF!</definedName>
    <definedName name="ufficio" localSheetId="7">#REF!</definedName>
    <definedName name="ufficio" localSheetId="8">#REF!</definedName>
    <definedName name="ufficio" localSheetId="9">#REF!</definedName>
    <definedName name="ufficio" localSheetId="10">#REF!</definedName>
    <definedName name="ufficio" localSheetId="11">#REF!</definedName>
    <definedName name="ufficio" localSheetId="12">#REF!</definedName>
    <definedName name="ufficio" localSheetId="14">#REF!</definedName>
    <definedName name="ufficio">#REF!</definedName>
    <definedName name="ufficio_di_destinazione">[2]parametri!$A$2:$A$34</definedName>
  </definedNames>
  <calcPr calcId="181029"/>
</workbook>
</file>

<file path=xl/calcChain.xml><?xml version="1.0" encoding="utf-8"?>
<calcChain xmlns="http://schemas.openxmlformats.org/spreadsheetml/2006/main">
  <c r="C35" i="16" l="1"/>
  <c r="C31" i="16"/>
  <c r="C36" i="16"/>
  <c r="C32" i="16"/>
  <c r="C26" i="16"/>
  <c r="C25" i="16"/>
  <c r="C27" i="16"/>
  <c r="C24" i="16"/>
  <c r="C120" i="16"/>
  <c r="C121" i="16"/>
  <c r="C122" i="16"/>
  <c r="C123" i="16"/>
  <c r="C124" i="16"/>
  <c r="C125" i="16"/>
  <c r="C28" i="16"/>
  <c r="C29" i="16"/>
  <c r="C30" i="16"/>
  <c r="C33" i="16"/>
  <c r="C34"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16" i="16" l="1"/>
  <c r="G124" i="16"/>
  <c r="G125" i="16"/>
  <c r="G30" i="16"/>
  <c r="G37" i="16"/>
  <c r="G109" i="16"/>
  <c r="G31" i="16"/>
  <c r="G34" i="16"/>
  <c r="G118" i="16"/>
  <c r="G32" i="16"/>
  <c r="G29" i="16"/>
  <c r="G112" i="16"/>
  <c r="G56" i="16"/>
  <c r="G92" i="16"/>
  <c r="G101" i="16"/>
  <c r="G120" i="16"/>
  <c r="G43" i="16"/>
  <c r="G95" i="16"/>
  <c r="G40" i="16"/>
  <c r="G72" i="16"/>
  <c r="G108" i="16"/>
  <c r="G122" i="16"/>
  <c r="G45" i="16"/>
  <c r="G61" i="16"/>
  <c r="G77" i="16"/>
  <c r="G93" i="16"/>
  <c r="G117" i="16"/>
  <c r="G42" i="16"/>
  <c r="G58" i="16"/>
  <c r="G74" i="16"/>
  <c r="G90" i="16"/>
  <c r="G106" i="16"/>
  <c r="G110" i="16"/>
  <c r="G39" i="16"/>
  <c r="G63" i="16"/>
  <c r="G87" i="16"/>
  <c r="G60" i="16"/>
  <c r="G88" i="16"/>
  <c r="G28" i="16"/>
  <c r="G83" i="16"/>
  <c r="G64" i="16"/>
  <c r="G100" i="16"/>
  <c r="G41" i="16"/>
  <c r="G57" i="16"/>
  <c r="G73" i="16"/>
  <c r="G89" i="16"/>
  <c r="G105" i="16"/>
  <c r="G113" i="16"/>
  <c r="G38" i="16"/>
  <c r="G54" i="16"/>
  <c r="G70" i="16"/>
  <c r="G86" i="16"/>
  <c r="G102" i="16"/>
  <c r="G35" i="16"/>
  <c r="G55" i="16"/>
  <c r="G79" i="16"/>
  <c r="G103" i="16"/>
  <c r="G111" i="16"/>
  <c r="G121" i="16"/>
  <c r="G52" i="16"/>
  <c r="G80" i="16"/>
  <c r="G71" i="16"/>
  <c r="G53" i="16"/>
  <c r="G69" i="16"/>
  <c r="G85" i="16"/>
  <c r="G50" i="16"/>
  <c r="G66" i="16"/>
  <c r="G82" i="16"/>
  <c r="G98" i="16"/>
  <c r="G51" i="16"/>
  <c r="G75" i="16"/>
  <c r="G99" i="16"/>
  <c r="G44" i="16"/>
  <c r="G76" i="16"/>
  <c r="G104" i="16"/>
  <c r="G59" i="16"/>
  <c r="G107" i="16"/>
  <c r="G33" i="16"/>
  <c r="G48" i="16"/>
  <c r="G84" i="16"/>
  <c r="G49" i="16"/>
  <c r="G65" i="16"/>
  <c r="G81" i="16"/>
  <c r="G97" i="16"/>
  <c r="G123" i="16"/>
  <c r="G46" i="16"/>
  <c r="G62" i="16"/>
  <c r="G78" i="16"/>
  <c r="G94" i="16"/>
  <c r="G114" i="16"/>
  <c r="G47" i="16"/>
  <c r="G67" i="16"/>
  <c r="G91" i="16"/>
  <c r="G115" i="16"/>
  <c r="G119" i="16"/>
  <c r="G36" i="16"/>
  <c r="G68" i="16"/>
  <c r="G96" i="16"/>
  <c r="G25" i="16"/>
  <c r="G27" i="16"/>
  <c r="G26" i="16"/>
  <c r="G24" i="16"/>
  <c r="G23" i="16"/>
  <c r="C3" i="1" l="1"/>
  <c r="C5" i="1"/>
</calcChain>
</file>

<file path=xl/sharedStrings.xml><?xml version="1.0" encoding="utf-8"?>
<sst xmlns="http://schemas.openxmlformats.org/spreadsheetml/2006/main" count="964" uniqueCount="548">
  <si>
    <t>Sezione I: INFORMAZIONI DI CARATTERE GENERALE</t>
  </si>
  <si>
    <t>Profilo dirigente</t>
  </si>
  <si>
    <t>Ufficio</t>
  </si>
  <si>
    <t>SGPRES</t>
  </si>
  <si>
    <t>Uffici del Presidente</t>
  </si>
  <si>
    <t>Unità operativa speciale EXPO</t>
  </si>
  <si>
    <t>UPAG</t>
  </si>
  <si>
    <t>UCOG</t>
  </si>
  <si>
    <t>SGSEG</t>
  </si>
  <si>
    <t>Uffici del Segretario generale</t>
  </si>
  <si>
    <t>UGARE</t>
  </si>
  <si>
    <t>UESI</t>
  </si>
  <si>
    <t>Uffici Area Vigilanza</t>
  </si>
  <si>
    <t>UVMAC</t>
  </si>
  <si>
    <t>UVOT</t>
  </si>
  <si>
    <t>UVSOA</t>
  </si>
  <si>
    <t>UVLA</t>
  </si>
  <si>
    <t>UVSF</t>
  </si>
  <si>
    <t>USAN</t>
  </si>
  <si>
    <t>Uffici Area Regolazione</t>
  </si>
  <si>
    <t>URAC</t>
  </si>
  <si>
    <t>URCP</t>
  </si>
  <si>
    <t>Acronimo</t>
  </si>
  <si>
    <t>Competenze</t>
  </si>
  <si>
    <t>Segreteria e staff del Consiglio</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</si>
  <si>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</si>
  <si>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</si>
  <si>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</si>
  <si>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DESCRIZIONE  AZIONE</t>
  </si>
  <si>
    <t>-</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</si>
  <si>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</si>
  <si>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</si>
  <si>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</si>
  <si>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</si>
  <si>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</si>
  <si>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</si>
  <si>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</si>
  <si>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</si>
  <si>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</si>
  <si>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</si>
  <si>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</si>
  <si>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</si>
  <si>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</si>
  <si>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</si>
  <si>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Alto</t>
  </si>
  <si>
    <t>Bassa</t>
  </si>
  <si>
    <t>Molto bassa</t>
  </si>
  <si>
    <t>Media</t>
  </si>
  <si>
    <t>Alta</t>
  </si>
  <si>
    <t>nascondere</t>
  </si>
  <si>
    <t>Risultato</t>
  </si>
  <si>
    <t>Altissima</t>
  </si>
  <si>
    <t>Altissimo</t>
  </si>
  <si>
    <t xml:space="preserve">Alto </t>
  </si>
  <si>
    <t>Medio</t>
  </si>
  <si>
    <t>STVP</t>
  </si>
  <si>
    <t>Capo Segreteria e Segreteria del Presidente</t>
  </si>
  <si>
    <t>Affari legali e contenzioso</t>
  </si>
  <si>
    <t>Gare e logistica</t>
  </si>
  <si>
    <t>Esercizio sistemi informativi</t>
  </si>
  <si>
    <t>Risorse finanziarie</t>
  </si>
  <si>
    <t>URF</t>
  </si>
  <si>
    <t>Risorse umane e formazione</t>
  </si>
  <si>
    <t>URU</t>
  </si>
  <si>
    <t>Pianificazione e analisi flussi informativi e documentali</t>
  </si>
  <si>
    <t>UFID</t>
  </si>
  <si>
    <t>Precontenzioso e pareri</t>
  </si>
  <si>
    <t>Regolazione contratti pubblici</t>
  </si>
  <si>
    <t>Standardizzazione documenti di gara</t>
  </si>
  <si>
    <t>USDG</t>
  </si>
  <si>
    <t>Osservatorio dei contratti pubblici ed analisi economiche</t>
  </si>
  <si>
    <t>UOSA</t>
  </si>
  <si>
    <t>Rilevazione e monitoraggio prezzi di riferimento contratti pubblici</t>
  </si>
  <si>
    <t>USPEND</t>
  </si>
  <si>
    <t>Programmazione e Sviluppo delle Banca Dati, piattaforma digitale e Servizi IT</t>
  </si>
  <si>
    <t>UPSIT</t>
  </si>
  <si>
    <t>Qualificazione stazioni appaltanti</t>
  </si>
  <si>
    <t>USA</t>
  </si>
  <si>
    <t>Vigilanza sulle SOA</t>
  </si>
  <si>
    <t>Vigilanza e qualificazione operatori economici</t>
  </si>
  <si>
    <t>UVOE</t>
  </si>
  <si>
    <t>Vigilanza collaborativa e vigilanze speciali</t>
  </si>
  <si>
    <t>UVS</t>
  </si>
  <si>
    <t>Vigilanza lavori</t>
  </si>
  <si>
    <t>Vigilanza contratti di Partenariato Pubblico Privato</t>
  </si>
  <si>
    <t>UVPPP</t>
  </si>
  <si>
    <t>Vigilanza servizi e forniture</t>
  </si>
  <si>
    <t>Vigilanza centrali committenza concessioni di servizi</t>
  </si>
  <si>
    <t>UVCS</t>
  </si>
  <si>
    <t>Sanzioni contratti pubblici</t>
  </si>
  <si>
    <t>P.N.A. e Regolazione anticorruzione e trasparenza</t>
  </si>
  <si>
    <t>Vigilanza misure anticorruzione</t>
  </si>
  <si>
    <t>Vigilanza sugli obblighi di trasparenza</t>
  </si>
  <si>
    <t>Vigilanza sulla imparzialità dei funzionari pubblici</t>
  </si>
  <si>
    <t>UVIF</t>
  </si>
  <si>
    <t>Dirigente di staff al Presidente di I Fascia</t>
  </si>
  <si>
    <t>DIRSTAFFPRESIF</t>
  </si>
  <si>
    <t>Dirigente di staff al Presidente di II Fascia</t>
  </si>
  <si>
    <t>DIRSTAFFPRESIIF</t>
  </si>
  <si>
    <t>Staff - Studi, legislazione e Commissariamenti</t>
  </si>
  <si>
    <t>STAFFPRES</t>
  </si>
  <si>
    <t>Stampa e comunicazione</t>
  </si>
  <si>
    <t>COMUN</t>
  </si>
  <si>
    <t>UCONS</t>
  </si>
  <si>
    <t>Dirigenti in staff al Segretario generale</t>
  </si>
  <si>
    <t>DIRSTAFFSG</t>
  </si>
  <si>
    <t>Staff del Segretario generale</t>
  </si>
  <si>
    <t>STAFFSG</t>
  </si>
  <si>
    <t>Struttura tecnica permanente di valutazione delle performance</t>
  </si>
  <si>
    <t>Organo per i procedimenti disciplinari</t>
  </si>
  <si>
    <t>OPD</t>
  </si>
  <si>
    <t>Segreteria del Segretario generale</t>
  </si>
  <si>
    <t>Camera arbitrale</t>
  </si>
  <si>
    <t>ARBIT</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</si>
  <si>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</si>
  <si>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1. L’Ufficio “Affari legali e contenzioso” fornisce supporto giuridico alle strutture dell’Autorità. Assicura la gestione del contenzioso giurisdizionale mediante la predisposizione di memorie a supporto del patrocinio legale dell’Avvocatura dello Stato.</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</si>
  <si>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</si>
  <si>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</si>
  <si>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</si>
  <si>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</si>
  <si>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</si>
  <si>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r>
      <t>1.</t>
    </r>
    <r>
      <rPr>
        <sz val="7"/>
        <color theme="1"/>
        <rFont val="Times New Roman"/>
        <family val="1"/>
      </rPr>
      <t xml:space="preserve">      </t>
    </r>
    <r>
      <rPr>
        <sz val="12"/>
        <color theme="1"/>
        <rFont val="Garamond"/>
        <family val="1"/>
      </rPr>
      <t>L’Ufficio “</t>
    </r>
    <r>
      <rPr>
        <b/>
        <sz val="12"/>
        <color theme="1"/>
        <rFont val="Garamond"/>
        <family val="1"/>
      </rPr>
      <t>Precontenzioso e pareri</t>
    </r>
    <r>
      <rPr>
        <sz val="12"/>
        <color theme="1"/>
        <rFont val="Garamond"/>
        <family val="1"/>
      </rPr>
      <t>”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r>
  </si>
  <si>
    <r>
      <t>2.</t>
    </r>
    <r>
      <rPr>
        <sz val="7"/>
        <color theme="1"/>
        <rFont val="Times New Roman"/>
        <family val="1"/>
      </rPr>
      <t xml:space="preserve">      </t>
    </r>
    <r>
      <rPr>
        <sz val="12"/>
        <color theme="1"/>
        <rFont val="Garamond"/>
        <family val="1"/>
      </rPr>
      <t>L’Ufficio “</t>
    </r>
    <r>
      <rPr>
        <b/>
        <sz val="12"/>
        <color theme="1"/>
        <rFont val="Garamond"/>
        <family val="1"/>
      </rPr>
      <t>Regolazione contratti pubblici</t>
    </r>
    <r>
      <rPr>
        <sz val="12"/>
        <color theme="1"/>
        <rFont val="Garamond"/>
        <family val="1"/>
      </rPr>
      <t xml:space="preserve">”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r>
  </si>
  <si>
    <r>
      <t>3.</t>
    </r>
    <r>
      <rPr>
        <sz val="7"/>
        <color theme="1"/>
        <rFont val="Times New Roman"/>
        <family val="1"/>
      </rPr>
      <t xml:space="preserve">      </t>
    </r>
    <r>
      <rPr>
        <sz val="12"/>
        <color theme="1"/>
        <rFont val="Garamond"/>
        <family val="1"/>
      </rPr>
      <t>L’Ufficio “</t>
    </r>
    <r>
      <rPr>
        <b/>
        <sz val="12"/>
        <color theme="1"/>
        <rFont val="Garamond"/>
        <family val="1"/>
      </rPr>
      <t>Standardizzazione documenti di gara</t>
    </r>
    <r>
      <rPr>
        <sz val="12"/>
        <color theme="1"/>
        <rFont val="Garamond"/>
        <family val="1"/>
      </rPr>
      <t xml:space="preserve">” cura la predisposizione e l'aggiornamento dei bandi-tipo, capitolati-tipo, contratti-tipo nonché dei documenti contrattuali di gara </t>
    </r>
    <r>
      <rPr>
        <i/>
        <sz val="12"/>
        <color theme="1"/>
        <rFont val="Garamond"/>
        <family val="1"/>
      </rPr>
      <t>standard</t>
    </r>
    <r>
      <rPr>
        <sz val="12"/>
        <color theme="1"/>
        <rFont val="Garamond"/>
        <family val="1"/>
      </rPr>
      <t xml:space="preserve">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r>
  </si>
  <si>
    <r>
      <t>4.</t>
    </r>
    <r>
      <rPr>
        <sz val="7"/>
        <color theme="1"/>
        <rFont val="Times New Roman"/>
        <family val="1"/>
      </rPr>
      <t xml:space="preserve">      </t>
    </r>
    <r>
      <rPr>
        <sz val="12"/>
        <color theme="1"/>
        <rFont val="Garamond"/>
        <family val="1"/>
      </rPr>
      <t>L’Ufficio “</t>
    </r>
    <r>
      <rPr>
        <b/>
        <sz val="12"/>
        <color theme="1"/>
        <rFont val="Garamond"/>
        <family val="1"/>
      </rPr>
      <t>Osservatorio dei contratti pubblici ed analisi economiche</t>
    </r>
    <r>
      <rPr>
        <sz val="12"/>
        <color theme="1"/>
        <rFont val="Garamond"/>
        <family val="1"/>
      </rPr>
      <t xml:space="preserve">” svolge le attività finalizzate alla raccolta dei dati informativi concernenti i contratti pubblici e le società di ingegneria, il sistema di qualificazione, ivi compresi i C.E.L.; assicura il </t>
    </r>
    <r>
      <rPr>
        <i/>
        <sz val="12"/>
        <color theme="1"/>
        <rFont val="Garamond"/>
        <family val="1"/>
      </rPr>
      <t>data quality</t>
    </r>
    <r>
      <rPr>
        <sz val="12"/>
        <color theme="1"/>
        <rFont val="Garamond"/>
        <family val="1"/>
      </rPr>
      <t xml:space="preserve">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r>
  </si>
  <si>
    <r>
      <t>5.</t>
    </r>
    <r>
      <rPr>
        <sz val="7"/>
        <color theme="1"/>
        <rFont val="Times New Roman"/>
        <family val="1"/>
      </rPr>
      <t xml:space="preserve">      </t>
    </r>
    <r>
      <rPr>
        <sz val="12"/>
        <color theme="1"/>
        <rFont val="Garamond"/>
        <family val="1"/>
      </rPr>
      <t>L’Ufficio “</t>
    </r>
    <r>
      <rPr>
        <b/>
        <sz val="12"/>
        <color theme="1"/>
        <rFont val="Garamond"/>
        <family val="1"/>
      </rPr>
      <t>Rilevazione e monitoraggio prezzi di riferimento contratti pubblici”</t>
    </r>
    <r>
      <rPr>
        <sz val="12"/>
        <color theme="1"/>
        <rFont val="Garamond"/>
        <family val="1"/>
      </rPr>
      <t xml:space="preserve">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t>
    </r>
    <r>
      <rPr>
        <i/>
        <sz val="12"/>
        <color theme="1"/>
        <rFont val="Garamond"/>
        <family val="1"/>
      </rPr>
      <t>spending review</t>
    </r>
    <r>
      <rPr>
        <sz val="12"/>
        <color theme="1"/>
        <rFont val="Garamond"/>
        <family val="1"/>
      </rPr>
      <t xml:space="preserve"> nei contratti pubblici. Cura la gestione del protocollo di intesa con il MEF relativo alla </t>
    </r>
    <r>
      <rPr>
        <i/>
        <sz val="12"/>
        <color theme="1"/>
        <rFont val="Garamond"/>
        <family val="1"/>
      </rPr>
      <t>spending review</t>
    </r>
    <r>
      <rPr>
        <sz val="12"/>
        <color theme="1"/>
        <rFont val="Garamond"/>
        <family val="1"/>
      </rPr>
      <t>.</t>
    </r>
  </si>
  <si>
    <r>
      <t>6.</t>
    </r>
    <r>
      <rPr>
        <sz val="7"/>
        <color theme="1"/>
        <rFont val="Times New Roman"/>
        <family val="1"/>
      </rPr>
      <t xml:space="preserve">      </t>
    </r>
    <r>
      <rPr>
        <sz val="12"/>
        <color theme="1"/>
        <rFont val="Garamond"/>
        <family val="1"/>
      </rPr>
      <t>L’Ufficio “</t>
    </r>
    <r>
      <rPr>
        <b/>
        <sz val="12"/>
        <color theme="1"/>
        <rFont val="Garamond"/>
        <family val="1"/>
      </rPr>
      <t>Programmazione e sviluppo delle Banche dati, piattaforma digitale e Servizi IT</t>
    </r>
    <r>
      <rPr>
        <sz val="12"/>
        <color theme="1"/>
        <rFont val="Garamond"/>
        <family val="1"/>
      </rPr>
      <t xml:space="preserve">”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t>
    </r>
    <r>
      <rPr>
        <i/>
        <sz val="12"/>
        <color theme="1"/>
        <rFont val="Garamond"/>
        <family val="1"/>
      </rPr>
      <t>privacy</t>
    </r>
    <r>
      <rPr>
        <sz val="12"/>
        <color theme="1"/>
        <rFont val="Garamond"/>
        <family val="1"/>
      </rPr>
      <t xml:space="preserve">. Definisce gli </t>
    </r>
    <r>
      <rPr>
        <i/>
        <sz val="12"/>
        <color theme="1"/>
        <rFont val="Garamond"/>
        <family val="1"/>
      </rPr>
      <t>standard</t>
    </r>
    <r>
      <rPr>
        <sz val="12"/>
        <color theme="1"/>
        <rFont val="Garamond"/>
        <family val="1"/>
      </rPr>
      <t xml:space="preserve">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t>
    </r>
    <r>
      <rPr>
        <i/>
        <sz val="12"/>
        <color theme="1"/>
        <rFont val="Garamond"/>
        <family val="1"/>
      </rPr>
      <t>Open data</t>
    </r>
    <r>
      <rPr>
        <sz val="12"/>
        <color theme="1"/>
        <rFont val="Garamond"/>
        <family val="1"/>
      </rPr>
      <t>. Svolge le funzioni di Prog</t>
    </r>
    <r>
      <rPr>
        <i/>
        <sz val="12"/>
        <color theme="1"/>
        <rFont val="Garamond"/>
        <family val="1"/>
      </rPr>
      <t>ram e Project Management ICT</t>
    </r>
    <r>
      <rPr>
        <sz val="12"/>
        <color theme="1"/>
        <rFont val="Garamond"/>
        <family val="1"/>
      </rPr>
      <t xml:space="preserve">. Cura la progettazione, lo sviluppo e la gestione tecnica dei siti </t>
    </r>
    <r>
      <rPr>
        <i/>
        <sz val="12"/>
        <color theme="1"/>
        <rFont val="Garamond"/>
        <family val="1"/>
      </rPr>
      <t>web</t>
    </r>
    <r>
      <rPr>
        <sz val="12"/>
        <color theme="1"/>
        <rFont val="Garamond"/>
        <family val="1"/>
      </rPr>
      <t xml:space="preserve"> dell’ANAC.</t>
    </r>
  </si>
  <si>
    <r>
      <t>7.</t>
    </r>
    <r>
      <rPr>
        <sz val="7"/>
        <color theme="1"/>
        <rFont val="Times New Roman"/>
        <family val="1"/>
      </rPr>
      <t xml:space="preserve">      </t>
    </r>
    <r>
      <rPr>
        <sz val="12"/>
        <color theme="1"/>
        <rFont val="Garamond"/>
        <family val="1"/>
      </rPr>
      <t>L’Ufficio “</t>
    </r>
    <r>
      <rPr>
        <b/>
        <sz val="12"/>
        <color theme="1"/>
        <rFont val="Garamond"/>
        <family val="1"/>
      </rPr>
      <t>Qualificazione stazioni appaltanti</t>
    </r>
    <r>
      <rPr>
        <sz val="12"/>
        <color theme="1"/>
        <rFont val="Garamond"/>
        <family val="1"/>
      </rPr>
      <t xml:space="preserve">” gestisce il sistema di qualificazione delle stazioni appaltanti, l’albo dei commissari di gara e l'elenco delle amministrazioni aggiudicatrici e degli enti aggiudicatori che operano mediante affidamenti diretti nei confronti di proprie società </t>
    </r>
    <r>
      <rPr>
        <i/>
        <sz val="12"/>
        <color theme="1"/>
        <rFont val="Garamond"/>
        <family val="1"/>
      </rPr>
      <t>in house</t>
    </r>
    <r>
      <rPr>
        <sz val="12"/>
        <color theme="1"/>
        <rFont val="Garamond"/>
        <family val="1"/>
      </rPr>
      <t xml:space="preserve"> ai sensi dell’art. 192 del Codice dei contratti pubblici; cura l’accreditamento e la gestione dell’elenco dei soggetti aggregatori.</t>
    </r>
  </si>
  <si>
    <r>
      <t>8.</t>
    </r>
    <r>
      <rPr>
        <sz val="7"/>
        <color theme="1"/>
        <rFont val="Times New Roman"/>
        <family val="1"/>
      </rPr>
      <t xml:space="preserve">      </t>
    </r>
    <r>
      <rPr>
        <sz val="12"/>
        <color theme="1"/>
        <rFont val="Garamond"/>
        <family val="1"/>
      </rPr>
      <t>L’Ufficio “</t>
    </r>
    <r>
      <rPr>
        <b/>
        <sz val="12"/>
        <color theme="1"/>
        <rFont val="Garamond"/>
        <family val="1"/>
      </rPr>
      <t>Vigilanza sulle SOA</t>
    </r>
    <r>
      <rPr>
        <sz val="12"/>
        <color theme="1"/>
        <rFont val="Garamond"/>
        <family val="1"/>
      </rPr>
      <t xml:space="preserve">”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r>
  </si>
  <si>
    <r>
      <t>9.</t>
    </r>
    <r>
      <rPr>
        <sz val="7"/>
        <color theme="1"/>
        <rFont val="Times New Roman"/>
        <family val="1"/>
      </rPr>
      <t xml:space="preserve">      </t>
    </r>
    <r>
      <rPr>
        <sz val="12"/>
        <color theme="1"/>
        <rFont val="Garamond"/>
        <family val="1"/>
      </rPr>
      <t>L’Ufficio “</t>
    </r>
    <r>
      <rPr>
        <b/>
        <sz val="12"/>
        <color theme="1"/>
        <rFont val="Garamond"/>
        <family val="1"/>
      </rPr>
      <t>Vigilanza e qualificazione operatori economici</t>
    </r>
    <r>
      <rPr>
        <sz val="12"/>
        <color theme="1"/>
        <rFont val="Garamond"/>
        <family val="1"/>
      </rPr>
      <t xml:space="preserve">”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r>
  </si>
  <si>
    <r>
      <t>10.</t>
    </r>
    <r>
      <rPr>
        <sz val="7"/>
        <color theme="1"/>
        <rFont val="Times New Roman"/>
        <family val="1"/>
      </rPr>
      <t xml:space="preserve">  </t>
    </r>
    <r>
      <rPr>
        <sz val="12"/>
        <color theme="1"/>
        <rFont val="Garamond"/>
        <family val="1"/>
      </rPr>
      <t>L’Ufficio “</t>
    </r>
    <r>
      <rPr>
        <b/>
        <sz val="12"/>
        <color theme="1"/>
        <rFont val="Garamond"/>
        <family val="1"/>
      </rPr>
      <t>Vigilanza collaborativa e vigilanze speciali</t>
    </r>
    <r>
      <rPr>
        <sz val="12"/>
        <color theme="1"/>
        <rFont val="Garamond"/>
        <family val="1"/>
      </rPr>
      <t>”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r>
  </si>
  <si>
    <r>
      <t>11.</t>
    </r>
    <r>
      <rPr>
        <sz val="7"/>
        <color theme="1"/>
        <rFont val="Times New Roman"/>
        <family val="1"/>
      </rPr>
      <t xml:space="preserve">  </t>
    </r>
    <r>
      <rPr>
        <sz val="12"/>
        <color theme="1"/>
        <rFont val="Garamond"/>
        <family val="1"/>
      </rPr>
      <t>L’Ufficio “</t>
    </r>
    <r>
      <rPr>
        <b/>
        <sz val="12"/>
        <color theme="1"/>
        <rFont val="Garamond"/>
        <family val="1"/>
      </rPr>
      <t>Vigilanza lavori pubblici</t>
    </r>
    <r>
      <rPr>
        <sz val="12"/>
        <color theme="1"/>
        <rFont val="Garamond"/>
        <family val="1"/>
      </rPr>
      <t>”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</si>
  <si>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12.</t>
    </r>
    <r>
      <rPr>
        <sz val="7"/>
        <color theme="1"/>
        <rFont val="Times New Roman"/>
        <family val="1"/>
      </rPr>
      <t xml:space="preserve">  </t>
    </r>
    <r>
      <rPr>
        <sz val="12"/>
        <color theme="1"/>
        <rFont val="Garamond"/>
        <family val="1"/>
      </rPr>
      <t>L’Ufficio “</t>
    </r>
    <r>
      <rPr>
        <b/>
        <sz val="12"/>
        <color theme="1"/>
        <rFont val="Garamond"/>
        <family val="1"/>
      </rPr>
      <t>Vigilanza sui contratti di partenariato pubblico privato</t>
    </r>
    <r>
      <rPr>
        <sz val="12"/>
        <color theme="1"/>
        <rFont val="Garamond"/>
        <family val="1"/>
      </rPr>
      <t>”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</si>
  <si>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13.</t>
    </r>
    <r>
      <rPr>
        <sz val="7"/>
        <color theme="1"/>
        <rFont val="Times New Roman"/>
        <family val="1"/>
      </rPr>
      <t xml:space="preserve">  </t>
    </r>
    <r>
      <rPr>
        <sz val="12"/>
        <color theme="1"/>
        <rFont val="Garamond"/>
        <family val="1"/>
      </rPr>
      <t>L’Ufficio “</t>
    </r>
    <r>
      <rPr>
        <b/>
        <sz val="12"/>
        <color theme="1"/>
        <rFont val="Garamond"/>
        <family val="1"/>
      </rPr>
      <t>Vigilanza servizi e forniture</t>
    </r>
    <r>
      <rPr>
        <sz val="12"/>
        <color theme="1"/>
        <rFont val="Garamond"/>
        <family val="1"/>
      </rPr>
      <t>”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</si>
  <si>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14.</t>
    </r>
    <r>
      <rPr>
        <sz val="7"/>
        <color theme="1"/>
        <rFont val="Times New Roman"/>
        <family val="1"/>
      </rPr>
      <t xml:space="preserve">  </t>
    </r>
    <r>
      <rPr>
        <sz val="12"/>
        <color theme="1"/>
        <rFont val="Garamond"/>
        <family val="1"/>
      </rPr>
      <t>L’Ufficio “</t>
    </r>
    <r>
      <rPr>
        <b/>
        <sz val="12"/>
        <color theme="1"/>
        <rFont val="Garamond"/>
        <family val="1"/>
      </rPr>
      <t>Vigilanza centrali committenza e concessioni di servizi</t>
    </r>
    <r>
      <rPr>
        <sz val="12"/>
        <color theme="1"/>
        <rFont val="Garamond"/>
        <family val="1"/>
      </rPr>
      <t xml:space="preserve">” vigila sui contratti affidati dalle centrali di committenza e dai soggetti aggregatori; vigila sull’affidamento delle concessioni di servizi, nonché sulle attività dei concessionari; vigila sugli affidamenti nell'ambito dei servizi pubblici locali, delle società partecipate ed </t>
    </r>
    <r>
      <rPr>
        <i/>
        <sz val="12"/>
        <color theme="1"/>
        <rFont val="Garamond"/>
        <family val="1"/>
      </rPr>
      <t>in house</t>
    </r>
    <r>
      <rPr>
        <sz val="12"/>
        <color theme="1"/>
        <rFont val="Garamond"/>
        <family val="1"/>
      </rPr>
      <t>.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r>
  </si>
  <si>
    <r>
      <t>15.</t>
    </r>
    <r>
      <rPr>
        <sz val="7"/>
        <color theme="1"/>
        <rFont val="Times New Roman"/>
        <family val="1"/>
      </rPr>
      <t xml:space="preserve">  </t>
    </r>
    <r>
      <rPr>
        <sz val="12"/>
        <color theme="1"/>
        <rFont val="Garamond"/>
        <family val="1"/>
      </rPr>
      <t>L’Ufficio “</t>
    </r>
    <r>
      <rPr>
        <b/>
        <sz val="12"/>
        <color theme="1"/>
        <rFont val="Garamond"/>
        <family val="1"/>
      </rPr>
      <t>Sanzioni contratti pubblici”</t>
    </r>
    <r>
      <rPr>
        <sz val="12"/>
        <color theme="1"/>
        <rFont val="Garamond"/>
        <family val="1"/>
      </rPr>
      <t xml:space="preserve">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r>
  </si>
  <si>
    <r>
      <t>16.</t>
    </r>
    <r>
      <rPr>
        <sz val="7"/>
        <color theme="1"/>
        <rFont val="Times New Roman"/>
        <family val="1"/>
      </rPr>
      <t xml:space="preserve">  </t>
    </r>
    <r>
      <rPr>
        <sz val="12"/>
        <color theme="1"/>
        <rFont val="Garamond"/>
        <family val="1"/>
      </rPr>
      <t>L’Ufficio “</t>
    </r>
    <r>
      <rPr>
        <b/>
        <sz val="12"/>
        <color theme="1"/>
        <rFont val="Garamond"/>
        <family val="1"/>
      </rPr>
      <t>PNA e regolazione anticorruzione e trasparenza</t>
    </r>
    <r>
      <rPr>
        <sz val="12"/>
        <color theme="1"/>
        <rFont val="Garamond"/>
        <family val="1"/>
      </rPr>
      <t xml:space="preserve">”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r>
  </si>
  <si>
    <r>
      <t>17.</t>
    </r>
    <r>
      <rPr>
        <sz val="7"/>
        <color theme="1"/>
        <rFont val="Times New Roman"/>
        <family val="1"/>
      </rPr>
      <t xml:space="preserve">  </t>
    </r>
    <r>
      <rPr>
        <sz val="12"/>
        <color theme="1"/>
        <rFont val="Garamond"/>
        <family val="1"/>
      </rPr>
      <t>L’Ufficio “</t>
    </r>
    <r>
      <rPr>
        <b/>
        <sz val="12"/>
        <color theme="1"/>
        <rFont val="Garamond"/>
        <family val="1"/>
      </rPr>
      <t xml:space="preserve">Vigilanza misure anticorruzione” </t>
    </r>
    <r>
      <rPr>
        <sz val="12"/>
        <color theme="1"/>
        <rFont val="Garamond"/>
        <family val="1"/>
      </rPr>
      <t>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r>
  </si>
  <si>
    <r>
      <t>18.</t>
    </r>
    <r>
      <rPr>
        <sz val="7"/>
        <color theme="1"/>
        <rFont val="Times New Roman"/>
        <family val="1"/>
      </rPr>
      <t xml:space="preserve">  </t>
    </r>
    <r>
      <rPr>
        <sz val="12"/>
        <color theme="1"/>
        <rFont val="Garamond"/>
        <family val="1"/>
      </rPr>
      <t>L’Ufficio “</t>
    </r>
    <r>
      <rPr>
        <b/>
        <sz val="12"/>
        <color theme="1"/>
        <rFont val="Garamond"/>
        <family val="1"/>
      </rPr>
      <t>Vigilanza sugli obblighi di trasparenza</t>
    </r>
    <r>
      <rPr>
        <sz val="12"/>
        <color theme="1"/>
        <rFont val="Garamond"/>
        <family val="1"/>
      </rPr>
      <t>” svolge - d'ufficio o su segnalazione - la vigilanza in materia di trasparenza. Procede, se necessario, all’irrogazione delle sanzioni amministrative in caso di violazioni sull'esatto adempimento degli obblighi di pubblicazione e rispetto della normativa in materia di trasparenza.</t>
    </r>
  </si>
  <si>
    <r>
      <t>19.</t>
    </r>
    <r>
      <rPr>
        <sz val="7"/>
        <color theme="1"/>
        <rFont val="Times New Roman"/>
        <family val="1"/>
      </rPr>
      <t xml:space="preserve">  </t>
    </r>
    <r>
      <rPr>
        <sz val="12"/>
        <color theme="1"/>
        <rFont val="Garamond"/>
        <family val="1"/>
      </rPr>
      <t>L’Ufficio “</t>
    </r>
    <r>
      <rPr>
        <b/>
        <sz val="12"/>
        <color theme="1"/>
        <rFont val="Garamond"/>
        <family val="1"/>
      </rPr>
      <t>Vigilanza sulla imparzialità dei funzionari pubblici</t>
    </r>
    <r>
      <rPr>
        <sz val="12"/>
        <color theme="1"/>
        <rFont val="Garamond"/>
        <family val="1"/>
      </rPr>
      <t xml:space="preserve">” svolge, d'ufficio o su segnalazione, la vigilanza sull’incompatibilità e inconferibilità degli incarichi pubblici, nonché sul rispetto dei codici di comportamento sia su iniziativa dell’ufficio, sia su segnalazione.  Gestisce le segnalazione dei </t>
    </r>
    <r>
      <rPr>
        <i/>
        <sz val="12"/>
        <color theme="1"/>
        <rFont val="Garamond"/>
        <family val="1"/>
      </rPr>
      <t>whistleblowers</t>
    </r>
    <r>
      <rPr>
        <sz val="12"/>
        <color theme="1"/>
        <rFont val="Garamond"/>
        <family val="1"/>
      </rPr>
      <t>. Provvede all’irrogazione di sanzioni amministrative nel caso in cui il soggetto obbligato ometta l'adozione dei codici di comportamento.</t>
    </r>
  </si>
  <si>
    <r>
      <t>1.</t>
    </r>
    <r>
      <rPr>
        <sz val="7"/>
        <color theme="1"/>
        <rFont val="Times New Roman"/>
        <family val="1"/>
      </rPr>
      <t xml:space="preserve">      </t>
    </r>
    <r>
      <rPr>
        <sz val="12"/>
        <color theme="1"/>
        <rFont val="Garamond"/>
        <family val="1"/>
      </rPr>
      <t xml:space="preserve">Lo </t>
    </r>
    <r>
      <rPr>
        <i/>
        <sz val="12"/>
        <color theme="1"/>
        <rFont val="Garamond"/>
        <family val="1"/>
      </rPr>
      <t>staff</t>
    </r>
    <r>
      <rPr>
        <sz val="12"/>
        <color theme="1"/>
        <rFont val="Garamond"/>
        <family val="1"/>
      </rPr>
      <t xml:space="preserve">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r>
  </si>
  <si>
    <r>
      <t>1.</t>
    </r>
    <r>
      <rPr>
        <sz val="7"/>
        <color theme="1"/>
        <rFont val="Times New Roman"/>
        <family val="1"/>
      </rPr>
      <t xml:space="preserve">      </t>
    </r>
    <r>
      <rPr>
        <sz val="12"/>
        <color theme="1"/>
        <rFont val="Garamond"/>
        <family val="1"/>
      </rPr>
      <t xml:space="preserve">L’unità organizzativa denominata “Stampa e comunicazione” supporta il Portavoce nelle funzioni di competenza. In particolare, l’Unità provvede:   alla gestione </t>
    </r>
    <r>
      <rPr>
        <sz val="10"/>
        <color theme="1"/>
        <rFont val="Times New Roman"/>
        <family val="1"/>
      </rPr>
      <t xml:space="preserve"> </t>
    </r>
    <r>
      <rPr>
        <sz val="12"/>
        <color theme="1"/>
        <rFont val="Garamond"/>
        <family val="1"/>
      </rPr>
      <t>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r>
  </si>
  <si>
    <t>UOS</t>
  </si>
  <si>
    <r>
      <t>1.</t>
    </r>
    <r>
      <rPr>
        <sz val="7"/>
        <color theme="1"/>
        <rFont val="Times New Roman"/>
        <family val="1"/>
      </rPr>
      <t xml:space="preserve">      </t>
    </r>
    <r>
      <rPr>
        <sz val="12"/>
        <color theme="1"/>
        <rFont val="Garamond"/>
        <family val="1"/>
      </rPr>
      <t>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r>
  </si>
  <si>
    <r>
      <t>1.</t>
    </r>
    <r>
      <rPr>
        <sz val="7"/>
        <color theme="1"/>
        <rFont val="Times New Roman"/>
        <family val="1"/>
      </rPr>
      <t xml:space="preserve">      </t>
    </r>
    <r>
      <rPr>
        <sz val="12"/>
        <color theme="1"/>
        <rFont val="Garamond"/>
        <family val="1"/>
      </rPr>
      <t xml:space="preserve">La “Segreteria e </t>
    </r>
    <r>
      <rPr>
        <i/>
        <sz val="12"/>
        <color theme="1"/>
        <rFont val="Garamond"/>
        <family val="1"/>
      </rPr>
      <t>Staff</t>
    </r>
    <r>
      <rPr>
        <sz val="12"/>
        <color theme="1"/>
        <rFont val="Garamond"/>
        <family val="1"/>
      </rPr>
      <t xml:space="preserve">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r>
  </si>
  <si>
    <r>
      <t xml:space="preserve">Lo </t>
    </r>
    <r>
      <rPr>
        <i/>
        <sz val="12"/>
        <color theme="1"/>
        <rFont val="Garamond"/>
        <family val="1"/>
      </rPr>
      <t>staff</t>
    </r>
    <r>
      <rPr>
        <sz val="12"/>
        <color theme="1"/>
        <rFont val="Garamond"/>
        <family val="1"/>
      </rPr>
      <t xml:space="preserve">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r>
  </si>
  <si>
    <r>
      <t>1.</t>
    </r>
    <r>
      <rPr>
        <sz val="7"/>
        <color theme="1"/>
        <rFont val="Times New Roman"/>
        <family val="1"/>
      </rPr>
      <t xml:space="preserve">      </t>
    </r>
    <r>
      <rPr>
        <sz val="12"/>
        <color theme="1"/>
        <rFont val="Garamond"/>
        <family val="1"/>
      </rPr>
      <t>La Segreteria si occupa della gestione dell’agenda e dei flussi informativi interni ed esterni e provvede al coordinamento degli impegni ed alla predisposizione di quanto occorra per i suoi interventi istituzionali. Cura il funzionamento della biblioteca.</t>
    </r>
  </si>
  <si>
    <r>
      <t>1.</t>
    </r>
    <r>
      <rPr>
        <sz val="7"/>
        <color theme="1"/>
        <rFont val="Times New Roman"/>
        <family val="1"/>
      </rPr>
      <t xml:space="preserve">      </t>
    </r>
    <r>
      <rPr>
        <sz val="12"/>
        <color theme="1"/>
        <rFont val="Garamond"/>
        <family val="1"/>
      </rPr>
      <t>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r>
  </si>
  <si>
    <r>
      <t>1.</t>
    </r>
    <r>
      <rPr>
        <sz val="7"/>
        <color theme="1"/>
        <rFont val="Times New Roman"/>
        <family val="1"/>
      </rPr>
      <t xml:space="preserve">      </t>
    </r>
    <r>
      <rPr>
        <sz val="12"/>
        <color theme="1"/>
        <rFont val="Garamond"/>
        <family val="1"/>
      </rPr>
      <t>La “Struttura tecnica permanente di valutazione delle performance” assicura il necessario supporto all’OIV, nell’elaborazione dei piani gestionali e delle performance, quale “interfaccia tecnica</t>
    </r>
    <r>
      <rPr>
        <sz val="12"/>
        <color theme="1"/>
        <rFont val="Times New Roman"/>
        <family val="1"/>
      </rPr>
      <t>‟</t>
    </r>
    <r>
      <rPr>
        <sz val="12"/>
        <color theme="1"/>
        <rFont val="Garamond"/>
        <family val="1"/>
      </rPr>
      <t xml:space="preserve"> tra l’Organismo di valutazione e i dirigenti. Supporta il Segretario generale, nell’aggiornamento del Sistema di misurazione e valutazione della performance e l’OIV, nella fase di monitoraggio e audit sul suo corretto funzionamento.</t>
    </r>
  </si>
  <si>
    <r>
      <t>1.</t>
    </r>
    <r>
      <rPr>
        <sz val="7"/>
        <color theme="1"/>
        <rFont val="Times New Roman"/>
        <family val="1"/>
      </rPr>
      <t xml:space="preserve">      </t>
    </r>
    <r>
      <rPr>
        <sz val="12"/>
        <color theme="1"/>
        <rFont val="Garamond"/>
        <family val="1"/>
      </rPr>
      <t>Presso il Segretario Generale opera un organo collegiale, diretto dallo stesso, che ai sensi dell’art. 55-bis del d.lgs. n. 165/2001 è competente per i procedimenti disciplinari.</t>
    </r>
  </si>
  <si>
    <r>
      <t>1.</t>
    </r>
    <r>
      <rPr>
        <sz val="7"/>
        <color theme="1"/>
        <rFont val="Times New Roman"/>
        <family val="1"/>
      </rPr>
      <t xml:space="preserve">    </t>
    </r>
    <r>
      <rPr>
        <sz val="12"/>
        <color theme="1"/>
        <rFont val="Garamond"/>
        <family val="1"/>
      </rPr>
      <t>La Camera arbitrale cura annualmente la rilevazione dei dati emergenti dal contenzioso in materia di contratti pubblici e li trasmette all'Autorità e alla cabina di regia di cui all’art. 212 del dlgs. 18 aprile 2016, n. 50.</t>
    </r>
  </si>
  <si>
    <r>
      <t>1.</t>
    </r>
    <r>
      <rPr>
        <sz val="7"/>
        <color theme="1"/>
        <rFont val="Times New Roman"/>
        <family val="1"/>
      </rPr>
      <t xml:space="preserve">      </t>
    </r>
    <r>
      <rPr>
        <sz val="12"/>
        <color theme="1"/>
        <rFont val="Garamond"/>
        <family val="1"/>
      </rPr>
      <t xml:space="preserve">I dirigenti con incarico di </t>
    </r>
    <r>
      <rPr>
        <i/>
        <sz val="12"/>
        <color theme="1"/>
        <rFont val="Garamond"/>
        <family val="1"/>
      </rPr>
      <t>staff</t>
    </r>
    <r>
      <rPr>
        <sz val="12"/>
        <color theme="1"/>
        <rFont val="Garamond"/>
        <family val="1"/>
      </rPr>
      <t xml:space="preserve">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r>
  </si>
  <si>
    <t>DINI FEDERICO</t>
  </si>
  <si>
    <t>SARDELLA ELISA</t>
  </si>
  <si>
    <t>COLANDREA ANTONELLO</t>
  </si>
  <si>
    <t>VARGIU FRANCESCO</t>
  </si>
  <si>
    <t>CECCARELLI STEFANO</t>
  </si>
  <si>
    <t>DE TULLIO MARIA VELINKA</t>
  </si>
  <si>
    <t>BONETTI VINCENZO</t>
  </si>
  <si>
    <t>CHIMENTI MARIA LUISA</t>
  </si>
  <si>
    <t>CUCCHIARELLI ALBERTO</t>
  </si>
  <si>
    <t>CANDIA ADOLFO</t>
  </si>
  <si>
    <t>CIMINO ADRIANA</t>
  </si>
  <si>
    <t>SBICCA FABRIZIO</t>
  </si>
  <si>
    <t>FULIGNI STEFANO</t>
  </si>
  <si>
    <t>ZAINO ALBERTO</t>
  </si>
  <si>
    <t>TUNNO ALOISIO ANNA</t>
  </si>
  <si>
    <t>TRAVAGLINO VINCENZO</t>
  </si>
  <si>
    <t>ROMANO FILIPPO</t>
  </si>
  <si>
    <t>PIERDOMINICI ALESSANDRO</t>
  </si>
  <si>
    <t>MICONI LEONARDO</t>
  </si>
  <si>
    <t>CICCONE MAURIZIO</t>
  </si>
  <si>
    <t xml:space="preserve">REALE UMBERTO </t>
  </si>
  <si>
    <t>ANNUVOLO AMALIA</t>
  </si>
  <si>
    <t>MIDENA ELISABETTA</t>
  </si>
  <si>
    <t>TORCHIO NICOLETTA</t>
  </si>
  <si>
    <t xml:space="preserve">MORGANTE TIZIANA </t>
  </si>
  <si>
    <t>GRASSINI MARIA</t>
  </si>
  <si>
    <t>IVAGNES MAURIZIO</t>
  </si>
  <si>
    <t>LATAGLIATA MIRTA</t>
  </si>
  <si>
    <t>RENZI/PONZONE</t>
  </si>
  <si>
    <t xml:space="preserve">Denominazione Ufficio </t>
  </si>
  <si>
    <t xml:space="preserve">Descrizione delle funzioni svolte dall'ufficio </t>
  </si>
  <si>
    <t>Segreteria</t>
  </si>
  <si>
    <t>Supporta il Consiglio dell'Ordine negli adempimenti previsti dal D.Lgs. 139/05 ovvero: vigilanza sull'osservanza della legge professionale e di tutte le altre disposizioni che disciplinano la professione di Dottore Commercialista, cura della tenuta dell'Albo e dell'elenco speciale e delle iscrizioni e cancellazioni previste dall'ordinamento, cura della tenuta del registro dei tirocinanti e degli obblighi previsti dalle norme relative al tirocinio ed all'ammissione agli esami di Stato per l'esercizio della professione, cura dell'aggiornamento e della sussistenza dei requisiti di legge in capo agli iscritti, vigilanza per la tutela dei titoli e per il legale esercizio delle attività professionali, cura dell'istruttoria dei provvedimenti disciplinari di competenza del Consiglio di Disciplina.</t>
  </si>
  <si>
    <t>PROCESSO</t>
  </si>
  <si>
    <t>Esame e valutazione delle offerte formative</t>
  </si>
  <si>
    <t>Registrazione-rilevazione delle presenze agli eventi per l’ottenimento di crediti formativi professionali (CFP) agli iscritti</t>
  </si>
  <si>
    <t xml:space="preserve">Segreteria –  commissione FPC/ Consiglio
dell’Ordine
</t>
  </si>
  <si>
    <t xml:space="preserve">Ufficio
amministrazione
e contabilità –
Tesoriere
</t>
  </si>
  <si>
    <t xml:space="preserve">Riconoscimento crediti FPC                                             </t>
  </si>
  <si>
    <t>Presentazione della documentazione da parte del debitore</t>
  </si>
  <si>
    <t>Nomina del Gestore</t>
  </si>
  <si>
    <t>Verifica periodica attività del Gestore</t>
  </si>
  <si>
    <t>Tenuta albo e rendicontazione al Ministero della Giustizia</t>
  </si>
  <si>
    <t>IDENTIFICAZIONE DEL PROCESSO (Fase 1)</t>
  </si>
  <si>
    <t>DESCRIZIONE (Fase 2)</t>
  </si>
  <si>
    <t>FINALITA'</t>
  </si>
  <si>
    <t>ATTIVITA'</t>
  </si>
  <si>
    <t>sequenze di attività</t>
  </si>
  <si>
    <t>tempi di svolgimento del processo e delle sue attività (nei casi in cui i tempi di svolgimento sono certi e/o conosciuti, anche in base a previsioni legislative o regolamentari</t>
  </si>
  <si>
    <t>vincoli del processo (rappresentati dalle condizioni da rispettare nello svolgimento del processo in base a previsioni legislative o regolamentari)</t>
  </si>
  <si>
    <t>RESPONSABILITA'</t>
  </si>
  <si>
    <t>responsabilità connesse alla corretta realizzazione del processo</t>
  </si>
  <si>
    <t>elementi in ingresso che innescano il processo – “input”</t>
  </si>
  <si>
    <t>risultato atteso del processo – “output”</t>
  </si>
  <si>
    <t>Area di rischio A: Acquisizione e gestione del personale</t>
  </si>
  <si>
    <t>identificazione del fabbisogno</t>
  </si>
  <si>
    <t>abuso nella reale identificazione del fabbisogno teso a favorire l'attivazione di collaborazioni esterne specifiche</t>
  </si>
  <si>
    <t>predisposizione bando di concorso</t>
  </si>
  <si>
    <t>previsione di requisiti di accesso personalizzati ed insufficienza di meccanismi oggettivi e trasparenti allo scopo di reclutare candidati particolari</t>
  </si>
  <si>
    <t>composizione della commissione di concorso</t>
  </si>
  <si>
    <t>composizione della commissione di concorso orientata irregolarmente al reclutamento di candidati particolari</t>
  </si>
  <si>
    <t>esame domande di partecipazione concorso pubblico e procedura di ammissione dei candidati</t>
  </si>
  <si>
    <t>valutazione e selezione dei candidati</t>
  </si>
  <si>
    <t>inosservanza delle regole di imparzialità nella valutazione e selezione dei candidati</t>
  </si>
  <si>
    <t>A 1.2
Trasferimenti, comandi e distacchi di personale</t>
  </si>
  <si>
    <t>Individuazione requisiti e valutazione delle necessità</t>
  </si>
  <si>
    <t>applicazione procedure di mobilità</t>
  </si>
  <si>
    <t>abusi nelle verifiche finalizzati a favorire determinati soggetti pubblici</t>
  </si>
  <si>
    <t>verifica rimborsi da altri Enti per personale in comando o distacco</t>
  </si>
  <si>
    <t>A1.4 Progressione economica carriere</t>
  </si>
  <si>
    <t>Individuazione delle categorie economiche interessate dall'evento</t>
  </si>
  <si>
    <t>previsione di ruoli e competenze non rispondenti alle effettive necessità ed alle disposizioni normative allo scopo di favorire candidati e categorie particolari</t>
  </si>
  <si>
    <t>Individuazione dei requisiti soggettivi per la progressione</t>
  </si>
  <si>
    <t>A 1.5 Trattamento economico accessorio del dipendente</t>
  </si>
  <si>
    <t>Attribuzione valutazioni finali conferite dal dirigente</t>
  </si>
  <si>
    <t>Attribuzione di indennità accessorie al dipendente</t>
  </si>
  <si>
    <t>individuazione del soggetto affidatario</t>
  </si>
  <si>
    <t>verifica nella fase esecutiva e conclusiva del contratto</t>
  </si>
  <si>
    <t>assunzione nuove unità di personale</t>
  </si>
  <si>
    <t>tempi di svolgimento del processo e delle sue attività (nei casi in cui i tempi di svolgimento sono certi e/o conosciuti, anche in base a previsioni legislative o regolamentari)</t>
  </si>
  <si>
    <t>Individuazione del reale fabbisogno e definizione tipo di incarico</t>
  </si>
  <si>
    <t>entro 90 gg.  (art. 2 L. 241/90)</t>
  </si>
  <si>
    <t xml:space="preserve">è adottato annualmente nel rispetto delle previsioni di cui ai commi 2 e 3 dell’articolo 6 del d.lgs. 165/2001 o a seguito di eventi esterni in corso di anno a fronte di situazioni nuove e non prevedibili </t>
  </si>
  <si>
    <t xml:space="preserve">necessità reali e attuali della struttura e conseguente valutazione delle attività che necessitano di personale </t>
  </si>
  <si>
    <t>successiva alla scadenza del termine di presentazione delle domande</t>
  </si>
  <si>
    <t>preventiva alle date fissate per la prima prova</t>
  </si>
  <si>
    <t>Rispetto della tempistica di chiusura del procedimento</t>
  </si>
  <si>
    <t>Consiglio dell'Ordine/Segretario</t>
  </si>
  <si>
    <t>ricollocazione di unità di personale</t>
  </si>
  <si>
    <t>incasso di somme</t>
  </si>
  <si>
    <t>decorsi 45 gg. dalla ricezione della comunicazione da parte del Dipartimento della funzione pubblica ed ulteriori 30 gg. dalla pubblicazione del bando in cui sono indicati i posti che intendono ricoprire attraverso passaggio diretto di personale di altre amministrazioni</t>
  </si>
  <si>
    <t>tempi concordati tra Amministrazioni nella singola procedura</t>
  </si>
  <si>
    <t xml:space="preserve">Ufficio
amministrazione e contabilità –
Tesoriere
</t>
  </si>
  <si>
    <t>inosservanza delle regole procedurali finalizzata al reclutamento di candidati particolari</t>
  </si>
  <si>
    <t>valutazione non imparziale degli effettivi fabbisogni</t>
  </si>
  <si>
    <t>irregolare istruttoria al fine di favorire determinati soggetti</t>
  </si>
  <si>
    <t>valorizzazione delle competenze del personale acquisite anche a seguito di cambiamenti nel processo lavorativo all’interno dell'organizzazione</t>
  </si>
  <si>
    <t>definizione di caratteristiche e requisiti particolari nel bando, finalizzati a favorire determinati soggetti</t>
  </si>
  <si>
    <t>Area di rischio B: Contratti pubblici</t>
  </si>
  <si>
    <t>Area di rischio C: Provvedimenti ampliativi della sfera giuridica dei destinatari privi di effetto economico diretto e immediato per il destinatario</t>
  </si>
  <si>
    <t>C 1.1 Provvedimenti disciplinari a carico degli iscritti</t>
  </si>
  <si>
    <t>Ricezione esposto da parte di terzi</t>
  </si>
  <si>
    <t>C 1.2 Iscrizione, trasferimento e cancellazione Albo ed Elenco Speciale</t>
  </si>
  <si>
    <t>C 1.3 Rilascio di certificati e attestazioni relativi agli iscritti o tirocinanti</t>
  </si>
  <si>
    <t xml:space="preserve">C 1.4 Iscrizione, trasferimento e cancellazione Registro del Tirocinio </t>
  </si>
  <si>
    <t>Verifica dello svolgimento del tirocinio o iscrizione all'Albo e rilascio di certificati e attestazioni</t>
  </si>
  <si>
    <t>Trasmissione, per competenza, esposto al Consiglio di Disciplina</t>
  </si>
  <si>
    <t>Istruttoria da parte del relatore</t>
  </si>
  <si>
    <t>Comunicazione decisione all'interessato e ai destinatari ex lege</t>
  </si>
  <si>
    <t>Richiesta dell'interessato</t>
  </si>
  <si>
    <t>Certificato/attestazione richiesta</t>
  </si>
  <si>
    <t>Decisione del Consiglio Disciplina</t>
  </si>
  <si>
    <t>Denuncia/esposto da parte di terzi o iscritti all'albo</t>
  </si>
  <si>
    <t>Verifica della fondatezza della denuncia ed, in caso positivo, provvedimento disciplinare</t>
  </si>
  <si>
    <t>Segreteria dell'Ordine</t>
  </si>
  <si>
    <t>Segreteria del Consiglio di Disciplina/Consiglio di Disciplina</t>
  </si>
  <si>
    <t>Mancata o volontaria omissione di raccolta di esposti o segnalazioni al fine di agevolare soggetti terzi</t>
  </si>
  <si>
    <t>Tardività nella trasmissione con prescrizione/decadenza del procedimento disciplinare</t>
  </si>
  <si>
    <t xml:space="preserve">nel rispetto delle tempistiche legislative </t>
  </si>
  <si>
    <t>Fasi disciplinate nel D. Lgs. 139/05</t>
  </si>
  <si>
    <t xml:space="preserve">Mancata o volontaria omissione di consegna atti/documenti al fine di agevolare soggetti terzi
</t>
  </si>
  <si>
    <t>valutazione non imparziale</t>
  </si>
  <si>
    <t>Istruttoria da parte della Segreteria dell'Ordine</t>
  </si>
  <si>
    <t>Ufficio protocollo</t>
  </si>
  <si>
    <t>Al momento di consegna dell'istanza</t>
  </si>
  <si>
    <t>Verifica sommaria della correttezza della documentazione presentata</t>
  </si>
  <si>
    <t>Verifica della correttezza della documentazione presentata e dei titoli abilitativi</t>
  </si>
  <si>
    <t>Iscrizione all'Albo da parte del Consiglio dell'Ordine</t>
  </si>
  <si>
    <t>Iscrizione secondo le tempistiche del D.Lgs. 139/05</t>
  </si>
  <si>
    <t>Segreterio/Consiglio dell'Ordine</t>
  </si>
  <si>
    <t>Inosservanza delle regole a garanzia della trasparenza e della imparzialità</t>
  </si>
  <si>
    <t xml:space="preserve">Comunicazione all'interessato </t>
  </si>
  <si>
    <t xml:space="preserve"> secondo le tempistiche del D.Lgs. 139/05</t>
  </si>
  <si>
    <t>iscrizione</t>
  </si>
  <si>
    <t>trasferimento</t>
  </si>
  <si>
    <t>cancellazione</t>
  </si>
  <si>
    <t>Richiesta dell'interessato o d'ufficio</t>
  </si>
  <si>
    <t>Trasferimento da parte del Consiglio dell'Ordine</t>
  </si>
  <si>
    <t>Cancellazione all'Albo da parte del Consiglio dell'Ordine</t>
  </si>
  <si>
    <t xml:space="preserve">Richiesta dell'interessato </t>
  </si>
  <si>
    <t>Entro 30 gg. dalla richiesta</t>
  </si>
  <si>
    <t xml:space="preserve">Omesso controllo, violazione delle norme vigenti o “corsie preferenziali” nella trattazione delle pratiche </t>
  </si>
  <si>
    <t>Emissione parere da parte della Commissione Parcelle</t>
  </si>
  <si>
    <t>Adozione provvedimento da parte del Consiglio dell'Ordine</t>
  </si>
  <si>
    <t>Commissione Parcelle</t>
  </si>
  <si>
    <t>Rilascio parere</t>
  </si>
  <si>
    <t>Accertamento sussistenza causa di incompatibilità</t>
  </si>
  <si>
    <t>Commissione Incompatibilità</t>
  </si>
  <si>
    <t>Omessi controlli sul rispetto della normativa, al fine di favorire  l'iscritto</t>
  </si>
  <si>
    <t>Richiesta chiarimenti e/o documenti probatori all'interessato</t>
  </si>
  <si>
    <t>Valutazione dei documenti acquisiti</t>
  </si>
  <si>
    <t>Verbale della Commissione Incompatibilità sul procedimento trattato</t>
  </si>
  <si>
    <t xml:space="preserve">Provvedimento del Consiglio dell'Ordine </t>
  </si>
  <si>
    <t>Segretario/Consiglio dell'Ordine</t>
  </si>
  <si>
    <t>Linee guida del CNDCEC</t>
  </si>
  <si>
    <t>Area di rischio D: Provvedimenti ampliativi della sfera giuridica dei destinatari con effetto economico diretto e immediato per il destinatario</t>
  </si>
  <si>
    <t>D 1.2 Gestione e recupero crediti</t>
  </si>
  <si>
    <t>Liquidazione indennità non dovute</t>
  </si>
  <si>
    <t>D 1.1 Pagamenti</t>
  </si>
  <si>
    <t>Acquisizione di beni o prestazioni di servizi</t>
  </si>
  <si>
    <t>Verifica regolare esecuzione della prestazione o consegna del bene</t>
  </si>
  <si>
    <t>Omessa verifica dei presupposti per il pagamento al fine di agevolare particolari soggetti</t>
  </si>
  <si>
    <t>Riscossione somma</t>
  </si>
  <si>
    <t>Mancato versamento somma dovuta all'ente</t>
  </si>
  <si>
    <t>Iscrizione a ruolo della somma</t>
  </si>
  <si>
    <t>entro 30 gg. dall'acquisizione della fattura</t>
  </si>
  <si>
    <t>entro 30 gg. dall'acquisizione della richiesta di rimborso</t>
  </si>
  <si>
    <t>Richiesta di rimborso da parte del Consigliere</t>
  </si>
  <si>
    <t>Pagamento delle spese di missione</t>
  </si>
  <si>
    <t>Richiesta di rimborso spese</t>
  </si>
  <si>
    <t>Verifica correttezza e completezza (pezze giustificative) della documentazione presentata</t>
  </si>
  <si>
    <t>Tempi di prescrizione da codice civile</t>
  </si>
  <si>
    <t>Richiesta contributo da associazioni</t>
  </si>
  <si>
    <t>Emissione di mandato di pagamento</t>
  </si>
  <si>
    <t>Erogazione contributo</t>
  </si>
  <si>
    <t>Richiesta di erogazione contributo</t>
  </si>
  <si>
    <t>Verifica presupposti per il riconoscimento del contributo</t>
  </si>
  <si>
    <t>Emissione del mandato di pagamento</t>
  </si>
  <si>
    <t>Area di rischio F: Pareri di congruità</t>
  </si>
  <si>
    <t>C 1.5 Verifica cause di incompatibilità iscritti</t>
  </si>
  <si>
    <t>F 1.1 Pareri in materia di onorari</t>
  </si>
  <si>
    <t>Area di rischio E: Formazione professionale continua</t>
  </si>
  <si>
    <t>E 1.1 Formazione professionale continua</t>
  </si>
  <si>
    <t>Area di rischio M: Controlli, verifiche e vigilanza</t>
  </si>
  <si>
    <t>M 1.1 Vigilanza sugli “enti terzi” autorizzati all’erogazione della formazione ai sensi dell’art. 7, co. 2, d.p.r. 137 del 2012, dagli ordini e collegi territoriali</t>
  </si>
  <si>
    <t>Proposta di evento formativo</t>
  </si>
  <si>
    <t>Trasmissione programma dell'evento formativo</t>
  </si>
  <si>
    <t>da regolamento interno: almeno 60 giorni prima della data di svolgimento dell’evento formativo</t>
  </si>
  <si>
    <t>per istanze di accreditamento di eventi imminenti</t>
  </si>
  <si>
    <t>contestuale all'inizio dell'evento</t>
  </si>
  <si>
    <t>Realizzazione evento</t>
  </si>
  <si>
    <t>inferiori ai 60 gg.</t>
  </si>
  <si>
    <t xml:space="preserve">Segreteria – Presidente
</t>
  </si>
  <si>
    <t xml:space="preserve">Segreteria 
</t>
  </si>
  <si>
    <t>Segreteria –  incarico esterno</t>
  </si>
  <si>
    <t>Segreteria –  commissione FPC</t>
  </si>
  <si>
    <t>Verifica d'ufficio</t>
  </si>
  <si>
    <t>Verifica  assolvimento obbligo</t>
  </si>
  <si>
    <t>Trasmissione fascicolo al Consiglio di Disciplina</t>
  </si>
  <si>
    <t>annuale/triennale</t>
  </si>
  <si>
    <t>Segreteria - Consiglio dell'Ordine</t>
  </si>
  <si>
    <t>Consiglio di Disciplina</t>
  </si>
  <si>
    <t>da regolamento funzione disciplinare</t>
  </si>
  <si>
    <t>Omessa verifica al fine di agevolare particolari soggetti</t>
  </si>
  <si>
    <t>Verifica della rispondenza del programma inviato dagli enti rispetto all'effettivo svolgimento dei lavori</t>
  </si>
  <si>
    <t>Verifica assolvimento/non assolvimento dell'obbligo formativo</t>
  </si>
  <si>
    <t>Esame documentazione agli atti e/o verifica all'evento</t>
  </si>
  <si>
    <t xml:space="preserve">B 1.1  Programmazione </t>
  </si>
  <si>
    <t>processi di analisi e definizione dei fabbisogni</t>
  </si>
  <si>
    <t xml:space="preserve">B 1.2 Progettazione della gara </t>
  </si>
  <si>
    <t>consultazioni preliminari di mercato per la definizione delle specifiche tecniche</t>
  </si>
  <si>
    <t>nomina del responsabile del procedimento</t>
  </si>
  <si>
    <t>individuazione dello strumento/istituto per l’affidamento</t>
  </si>
  <si>
    <t>determinazione dell’importo del contratto</t>
  </si>
  <si>
    <t>predisposizione di atti e documenti di gara incluso il capitolato</t>
  </si>
  <si>
    <t xml:space="preserve">B 1.3 Selezione del contraente </t>
  </si>
  <si>
    <t>pubblicazione del bando e gestione delle informazioni complementari</t>
  </si>
  <si>
    <t>fissazione dei termini per la ricezione delle offerte</t>
  </si>
  <si>
    <t xml:space="preserve"> trattamento e custodia della documentazione di gara</t>
  </si>
  <si>
    <t>gestione delle sedute di gara</t>
  </si>
  <si>
    <t xml:space="preserve"> verifica dei requisiti di partecipazione</t>
  </si>
  <si>
    <t>aggiudicazione provvisoria</t>
  </si>
  <si>
    <t xml:space="preserve"> valutazione delle offerte e la verifica di anomalia dell’offerte</t>
  </si>
  <si>
    <t>annullamento della gara</t>
  </si>
  <si>
    <t xml:space="preserve">B 1.4 Verifica dell’aggiudicazione e stipula del contratto </t>
  </si>
  <si>
    <t>verifica dei requisiti ai fini della stipula del contratto</t>
  </si>
  <si>
    <t>formalizzazione dell’aggiudicazione definitiva</t>
  </si>
  <si>
    <t>stipula del contratto</t>
  </si>
  <si>
    <t xml:space="preserve">B 1.5 Esecuzione del contratto </t>
  </si>
  <si>
    <t>effettuazione di pagamenti in corso di esecuzione</t>
  </si>
  <si>
    <t>Consiglio dell'Ordine</t>
  </si>
  <si>
    <t>Consiglio dell'Ordine/Segreteria dell'Ordine</t>
  </si>
  <si>
    <t xml:space="preserve">L’insufficiente attenzione alla fase di programmazione o un utilizzo improprio degli strumenti di intervento dei privati nella programmazione costituiscono una delle principali cause dell’uso distorto delle procedure che può condurre a fenomeni corruttivi. 
Il ritardo o la mancata approvazione degli strumenti di programmazione, l’eccessivo ricorso a procedure di urgenza o a proroghe contrattuali, la reiterazione di piccoli affidamenti aventi il medesimo oggetto ovvero la reiterazione dell’inserimento di specifici interventi, negli atti di programmazione, che non approdano alla fase di affidamento ed esecuzione, la presenza di gare aggiudicate con frequenza agli stessi soggetti o di gare con unica offerta valida costituiscono tutti elementi rivelatori di una programmazione carente e, in ultima analisi, segnali di un uso distorto o improprio della discrezionalità. </t>
  </si>
  <si>
    <t>Necessità di acquisizione di un bene/servizio</t>
  </si>
  <si>
    <t xml:space="preserve">definizione dei criteri di partecipazione, del criterio di aggiudicazione e dei criteri di attribuzione del punteggio </t>
  </si>
  <si>
    <t>predisposizione degli atti propedeutici alla pubblicazione della gara</t>
  </si>
  <si>
    <t>individuazione degli elementi essenziali del contratto</t>
  </si>
  <si>
    <t>nomina della commissione di gara</t>
  </si>
  <si>
    <t>Presidente dell'Ordine</t>
  </si>
  <si>
    <t>Commissione di gara</t>
  </si>
  <si>
    <t>programma di acquisizione di beni/serizi</t>
  </si>
  <si>
    <t>annuale</t>
  </si>
  <si>
    <t>individuazione del contraente</t>
  </si>
  <si>
    <t>rispetto del Codice Appalti</t>
  </si>
  <si>
    <t>definiti nel Codice Appalti</t>
  </si>
  <si>
    <t>definita nel Codice Appalti</t>
  </si>
  <si>
    <t xml:space="preserve">Chiusura della procedura di gara </t>
  </si>
  <si>
    <t>Verifica documentazione</t>
  </si>
  <si>
    <t>Necessità del bene/servizio</t>
  </si>
  <si>
    <t>Bene/servizio</t>
  </si>
  <si>
    <t>definiti nel contratto</t>
  </si>
  <si>
    <t>approvazione delle modifiche del contratto originario</t>
  </si>
  <si>
    <t>Ufficio contabilità</t>
  </si>
  <si>
    <t>assegnazione categoria economica</t>
  </si>
  <si>
    <t>A1.3
Conferimento incarichi
al proprio personale</t>
  </si>
  <si>
    <t>Autorizzazione al dipendente</t>
  </si>
  <si>
    <t>Rilascio autorizzazione</t>
  </si>
  <si>
    <t>inosservanza delle regole a garanzia della trasparenza e della imparzialità</t>
  </si>
  <si>
    <t>al momento di arrivo della richiesta</t>
  </si>
  <si>
    <t>Commissione concorso</t>
  </si>
  <si>
    <t>Comunicazione al Dipartimento della Funzione Pubblica</t>
  </si>
  <si>
    <t>entro 15 gg. dal rilascio dell'autorizzazione</t>
  </si>
  <si>
    <t>Richiesta della P.A. o del dipendente interessato</t>
  </si>
  <si>
    <t>entro 30 gg.  (art. 53 D.lgs. 165/01)</t>
  </si>
  <si>
    <t>retribuzione accessoria che viene corrisposta in ragione della prestazione lavorativa</t>
  </si>
  <si>
    <t>richiesta di altra Pubblica Amministrazione o dipendente interessato</t>
  </si>
  <si>
    <t>prestazione lavorativa accessoria resa dal dipendente</t>
  </si>
  <si>
    <t>tempistica regolamentata da CCDI</t>
  </si>
  <si>
    <t>CCDI</t>
  </si>
  <si>
    <t>Consiglio dell'Ordine/Presidente</t>
  </si>
  <si>
    <t>esigenze cui l'Ente non può far fronte con personale in servizio</t>
  </si>
  <si>
    <t>stipula di contratti di lavoro autonomo</t>
  </si>
  <si>
    <t>Area di rischio G: Incarichi e nomine</t>
  </si>
  <si>
    <t>Richiesta di arbitrato da parte di terzi</t>
  </si>
  <si>
    <t>nomina di professionisti in qualità di "arbitri"</t>
  </si>
  <si>
    <t>Istanza  da parte del terzo</t>
  </si>
  <si>
    <t>Adozione provvedimento da parte del Presidente dell'Ordine</t>
  </si>
  <si>
    <t>nel rispetto delle tempistiche regolamentari/statutarie</t>
  </si>
  <si>
    <t xml:space="preserve">Verifica della correttezza della documentazione presentata </t>
  </si>
  <si>
    <t>G 1.1 Incarichi a professionisti</t>
  </si>
  <si>
    <t>G 1.3 Candidature di professionisti per nomina in Enti pubblici</t>
  </si>
  <si>
    <t>G 1.2 Incarichi a Consiglieri in seno a commissioni interne o deleghe particolari.</t>
  </si>
  <si>
    <t>Nomina di Consiglieri in seno a commissioni interne</t>
  </si>
  <si>
    <t>Proposta di nomina da parte del Presidente dell'Ordine</t>
  </si>
  <si>
    <t>Nomina da parte del Consiglio dell'Ordine</t>
  </si>
  <si>
    <t>Pubblicizzazione dell'avviso di incarico dell'Ente pubblico</t>
  </si>
  <si>
    <t>Pubblicazione avviso da parte di Ente pubblico</t>
  </si>
  <si>
    <t xml:space="preserve">Proposta di nomina dei professionisti </t>
  </si>
  <si>
    <t xml:space="preserve">Istanza  da parte dell'interessato </t>
  </si>
  <si>
    <t>nel rispetto delle tempistiche previste nell'avviso pubblico</t>
  </si>
  <si>
    <t>Verifica della correttezza della documentazione presentata e dei titoli</t>
  </si>
  <si>
    <t>Valutazione curricula e proposta di nomina del professionista/i da parte della Commissione incaricata dal Consiglio dell'Ordine</t>
  </si>
  <si>
    <t xml:space="preserve">Commissione </t>
  </si>
  <si>
    <t>al momento di consegna dell'istanza</t>
  </si>
  <si>
    <t xml:space="preserve">H 1.1 Rappresentanza e difesa in giudizio </t>
  </si>
  <si>
    <t>H 1.2 Consulenze stragiudiziali</t>
  </si>
  <si>
    <t>Atti giudiziari di instaurazione di giudizio</t>
  </si>
  <si>
    <t>Nomina legale</t>
  </si>
  <si>
    <t xml:space="preserve">Individuazione professionista </t>
  </si>
  <si>
    <t>nel rispetto delle tempistiche del processo civile/penale</t>
  </si>
  <si>
    <t>Problematiche  cui l'Ente non è in grado di far fronte con personale in servizio</t>
  </si>
  <si>
    <t>Nomina consulente legale</t>
  </si>
  <si>
    <t>Richiesta preventivi nel rispetto della normativa del Codice Appalti</t>
  </si>
  <si>
    <t>Area di rischio I: Gestione delle Entrate, delle spese e del patrimonio</t>
  </si>
  <si>
    <t xml:space="preserve">I 1.1.1 Riscossione somme dovute per servizi erogati dall’ente </t>
  </si>
  <si>
    <t>I 1.2 Gestione delle fasi di accertamento dell’entrata</t>
  </si>
  <si>
    <t>Richiesta pagamento somme</t>
  </si>
  <si>
    <t>Erogazione servizi</t>
  </si>
  <si>
    <t>Verifica incasso</t>
  </si>
  <si>
    <t>Introito nel bilancio dell'Ente</t>
  </si>
  <si>
    <t>Verifica presupposti giuridici a fondamento dell'entrata da accertare</t>
  </si>
  <si>
    <t>Accertamento in contabilità della somma da incassare</t>
  </si>
  <si>
    <t>Tenuta regolare della contabilità</t>
  </si>
  <si>
    <t xml:space="preserve">Iscrizione in contabilità del totale della entrate da incassare </t>
  </si>
  <si>
    <t>entro il 30 aprile - termine di approvazione del conto consuntivo</t>
  </si>
  <si>
    <t xml:space="preserve">Analisi fabbisogno finanziario </t>
  </si>
  <si>
    <t>I 1.3 Predisposizione dei documenti di bilancio d’esercizio (previsione e variazione)</t>
  </si>
  <si>
    <t>I 1.4 Predisposizione dei documenti di bilancio d’esercizio (consuntivo)</t>
  </si>
  <si>
    <t>Predisposizione bozza del documento di bilancio</t>
  </si>
  <si>
    <t>Esame bozza da parte del Presidente e Tesoriere</t>
  </si>
  <si>
    <t>Approvazione documento di bilancio da parte del Consiglio dell'Ordine</t>
  </si>
  <si>
    <t>Trasmissione documento al Collegio dei Revisori dei Conti per parere</t>
  </si>
  <si>
    <t>Esame e redazione parere da parte del Collegio dei Revisori</t>
  </si>
  <si>
    <t>Corretta gestione del bilancio dell'Ente</t>
  </si>
  <si>
    <t>Approvazione bilancio di previsione o variazioni di bilancio</t>
  </si>
  <si>
    <t>approvazione bilancio: entro novembre dell'anno                                                                                                                                                                                                                                                                                                 approvazione variazioni: secondo necessità, ma non oltre il 30.11 dell'anno</t>
  </si>
  <si>
    <t>Ufficio
amministrazione
e contabilità –</t>
  </si>
  <si>
    <t>Presidente dell'Ordine e Tesoriere</t>
  </si>
  <si>
    <t>Collegio dei Revisori</t>
  </si>
  <si>
    <t>Analisi andamento gestione finanziaria</t>
  </si>
  <si>
    <t>Approvazione conto consuntivo</t>
  </si>
  <si>
    <t xml:space="preserve">approvazione conto consuntivo: entro aprile dell'anno successivo                                                                                                                                                                                                                                                                                             </t>
  </si>
  <si>
    <t xml:space="preserve">Area di rischio L: Organismo di composizione della crisi </t>
  </si>
  <si>
    <t>L 1.1 Gestione pratiche</t>
  </si>
  <si>
    <t>Referente OCC</t>
  </si>
  <si>
    <t>Presentazione istanza da parte di terzi</t>
  </si>
  <si>
    <t xml:space="preserve">Attivazione procedura </t>
  </si>
  <si>
    <t>semestrale</t>
  </si>
  <si>
    <t>Area di rischio H: Affari legali e contenzioso</t>
  </si>
  <si>
    <t>Accertamento d'ufficio o su segnalazione</t>
  </si>
  <si>
    <t>Trasmissione, per competenza, al Consiglio di Disciplina</t>
  </si>
  <si>
    <t>Rimozione causa incompatibilità ed eventuale provvedimento del Consiglio di Disciplina o cancellazione dall'Albo</t>
  </si>
  <si>
    <t>Comunicazione al Consiglio dell'Ordine</t>
  </si>
  <si>
    <t>Verifica della correttezza della documentazione presentata, dei titoli abilitativi e assenza elementi ostativi</t>
  </si>
  <si>
    <t>Istanza di iscrizione da parte dell'interessato</t>
  </si>
  <si>
    <t>Istanza di trasferimento da parte dell'interessato</t>
  </si>
  <si>
    <t>Istanza di cancellazione da parte dell'interessato (solo su richiesta dell'interessato)</t>
  </si>
  <si>
    <t xml:space="preserve">Istanza di cancellazione da parte dell'interessato </t>
  </si>
  <si>
    <t>D 1.3 Liquidazione spese di missione Consiglio</t>
  </si>
  <si>
    <t>D 1.4 Erogazioni contributi ad associazioni</t>
  </si>
  <si>
    <t xml:space="preserve">Riconoscimento contributo </t>
  </si>
  <si>
    <t>C 1.6 Verifica requisiti di legge in capo agli iscritti</t>
  </si>
  <si>
    <t>Provvedimento del Consiglio dell'Ordine o del Consiglio di Disciplina</t>
  </si>
  <si>
    <t>Autocertificazione dell'iscritto</t>
  </si>
  <si>
    <t>Eventuale trasmissione, per competenza, al Consiglio di Disciplina</t>
  </si>
  <si>
    <t>Segreteria dell'Ordine/ Segretario</t>
  </si>
  <si>
    <t>Regolamento interno 20.02.2017 - Regolamento per la valutazione delle incompatibilità, approvato con Decreto emesso dal Direttore Generale della Giustizia Civile in data 18 luglio 2003, pubblicato nella G.U. n. 172 del 26 luglio 2003</t>
  </si>
  <si>
    <t>Richiesta dell'iscritto o di Pubblica Amministrazione</t>
  </si>
  <si>
    <t>1 - Mappatura secondo allegato 1 PNA 2019</t>
  </si>
  <si>
    <t>criticità del processo 
(eventi rischiosi)</t>
  </si>
  <si>
    <t>adempimento delle funzioni istituzionali in un'ottica di efficienza, economicità e qualità dei servizi agli iscritti</t>
  </si>
  <si>
    <t>Verifica di assenza di conflitto di interessi</t>
  </si>
  <si>
    <t>effettuazione delle comunicazioni riguardanti i mancati inviti, le esclusioni e le aggiudicazioni</t>
  </si>
  <si>
    <t>emissione del mandato di pagamento</t>
  </si>
  <si>
    <t>Trasmissione di pezze giustificative a dimostrazione delle spese sostenute</t>
  </si>
  <si>
    <t>Approvazione eventi formativi e trasmissione al CNDCEC per accreditamento da parte del Consiglio dell'Ordine</t>
  </si>
  <si>
    <t>Provvedimenti d'urgenza del Presidente</t>
  </si>
  <si>
    <t>Necessità di sovrintedere particolare ambiti per un maggior controllo</t>
  </si>
  <si>
    <t>mancata o insufficiente verifica dell’effettivo stato</t>
  </si>
  <si>
    <t>A 1.6 Conferimento di incarichi di collaborazione (Conferimento di incarichi individuali, con contratti di lavoro autonomo,  per prestazioni d’opera intellettuale ex art. 7 d.lgs. 165/2001)</t>
  </si>
  <si>
    <t>B 1.6 Rendicontazione</t>
  </si>
  <si>
    <t>Necessità di verifica dell'esecuzione del contratto</t>
  </si>
  <si>
    <t>Verifica regolarità di esecuzione del contratto</t>
  </si>
  <si>
    <t>procedimento di verifica della corretta esecuzione</t>
  </si>
  <si>
    <t>possibili alterazioni o omissioni di attività di  al fine di perseguire interessi privati e diversi da quelli della stazione
appaltante;                                                                   effettuazione di pagamenti ingiustificati o sottratti alla tracciabilità dei flussi finanziari.</t>
  </si>
  <si>
    <t>A 1.1
Reclutamento personale per assunzioni a tempo indeterminato e determinato</t>
  </si>
  <si>
    <t>Analisi superficiale delle effettive necessità di acquisizione di beni/servizi; fuga di notizie circa le procedure di gara ancora non pubblicate, che anticipino solo ad alcuni operatori economici la volontà di bandire determinate gare o i contenuti della documentazione di gara; l’attribuzione impropria dei vantaggi competitivi mediante utilizzo distorto dello strumento delle consultazioni preliminari di mercato; elusione delle procedure di svolgimento attività e controllo</t>
  </si>
  <si>
    <t>Assegnazione arbitraria incarichi e mancato rispetto norme di settore; alterazione o omissione dei controlli e delle verifiche al fine di favorire un aggiudicatario privo dei requisiti o  possibilità che i contenuti delle verifiche siano alterati per agevolare l’aggiudicatario e favorire gli operatori economici che seguono nella graduatoria; inadeguata pubblicità esiti selezione</t>
  </si>
  <si>
    <t xml:space="preserve"> Mancata o insufficiente verifica dell’effettivo stato</t>
  </si>
  <si>
    <t xml:space="preserve">Tardività/omissione nella trasmissione </t>
  </si>
  <si>
    <t>Valutazione non imparziale</t>
  </si>
  <si>
    <t>Segreteria/Consiglio dell'Ordine</t>
  </si>
  <si>
    <t>Iscrizione al Registro Tirocinio da parte del Consiglio dell'Ordine</t>
  </si>
  <si>
    <t>Cancellazione dal Registro Tirocinio da parte del Consiglio dell'Ordine</t>
  </si>
  <si>
    <t>Omessi controlli sul rispetto della normativa, al fine di favorire  l'iscritto; abuso adozione provvedimenti; rilascio certificazioni false</t>
  </si>
  <si>
    <t>Omesso accertamento, riscossione, conteggio errato o inosservanza delle norme al fine di agevolare particolari soggetti; allungamento intenzionale tempi notifica provvedimenti di riscossione</t>
  </si>
  <si>
    <t>Inosservanza delle regole a garanzia della trasparenza e della imparzialità; mancata/impropria attribuzione CFP; inefficiente organizzazione svolgimento attività formative</t>
  </si>
  <si>
    <t>contestuale all'elaborazione/ricevimento dei report presenze</t>
  </si>
  <si>
    <t>Abusi/omissioni di provvedimenti relativi a liquidazione di onorari; istruttorie lacunose o parziali; inosservanza delle regole a garanzia della trasparenza e della imparzialità</t>
  </si>
  <si>
    <t>Assegnazione arbitraria incarichi; valutazione non imparziale</t>
  </si>
  <si>
    <t>Assegnazione arbitraria incarichi; inosservanza delle regole a garanzia della trasparenza e della imparzialità</t>
  </si>
  <si>
    <t>Istruttorie lacunose o parziali; inosservanza delle regole a garanzia della trasparenza e della imparzialità; abusi/omissioni adozione provvedimenti</t>
  </si>
  <si>
    <t xml:space="preserve">M 1.2 Verifica assolvimento obbligo formativo </t>
  </si>
  <si>
    <t>valutazione non imparziale e/o lacunosa</t>
  </si>
  <si>
    <t>Omessa/impropria verifica al fine di agevolare particolari soggetti</t>
  </si>
  <si>
    <t>Possibilità che i vari attori coinvolti (quali, ad esempio RP, commissione di gara, soggetti coinvolti nella verifica dei requisiti, etc.) manipolino le disposizioni che governano i processi sopra elencati al fine di pilotare l’aggiudicazione della gara; formulazione criteri valutazione non adeguatamente e chiaramente definiti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</si>
</sst>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indexed="9"/>
      <name val="Calibri"/>
      <family val="2"/>
    </font>
    <font>
      <sz val="14"/>
      <color theme="1"/>
      <name val="Calibri"/>
      <family val="2"/>
      <scheme val="minor"/>
    </font>
    <font>
      <sz val="20"/>
      <color theme="1"/>
      <name val="Calibri"/>
      <family val="2"/>
      <scheme val="minor"/>
    </font>
    <font>
      <sz val="20"/>
      <name val="Calibri"/>
      <family val="2"/>
      <scheme val="minor"/>
    </font>
    <font>
      <b/>
      <sz val="12"/>
      <color theme="1"/>
      <name val="Garamond"/>
      <family val="1"/>
    </font>
    <font>
      <sz val="12"/>
      <color theme="1"/>
      <name val="Garamond"/>
      <family val="1"/>
    </font>
    <font>
      <sz val="7"/>
      <color theme="1"/>
      <name val="Times New Roman"/>
      <family val="1"/>
    </font>
    <font>
      <i/>
      <sz val="12"/>
      <color theme="1"/>
      <name val="Garamond"/>
      <family val="1"/>
    </font>
    <font>
      <sz val="10"/>
      <color theme="1"/>
      <name val="Times New Roman"/>
      <family val="1"/>
    </font>
    <font>
      <sz val="12"/>
      <color theme="1"/>
      <name val="Times New Roman"/>
      <family val="1"/>
    </font>
    <font>
      <sz val="16"/>
      <color theme="1"/>
      <name val="Calibri"/>
      <family val="2"/>
      <scheme val="minor"/>
    </font>
    <font>
      <b/>
      <sz val="20"/>
      <color theme="0"/>
      <name val="Calibri"/>
      <family val="2"/>
      <scheme val="minor"/>
    </font>
    <font>
      <b/>
      <sz val="48"/>
      <color theme="0"/>
      <name val="Calibri"/>
      <family val="2"/>
      <scheme val="minor"/>
    </font>
    <font>
      <b/>
      <sz val="55"/>
      <color theme="7" tint="-0.499984740745262"/>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7" tint="0.39997558519241921"/>
        <bgColor indexed="64"/>
      </patternFill>
    </fill>
    <fill>
      <patternFill patternType="gray0625">
        <bgColor theme="7" tint="-0.24994659260841701"/>
      </patternFill>
    </fill>
    <fill>
      <patternFill patternType="lightVertical">
        <bgColor theme="5" tint="0.79998168889431442"/>
      </patternFill>
    </fill>
  </fills>
  <borders count="5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right style="thin">
        <color indexed="64"/>
      </right>
      <top/>
      <bottom/>
      <diagonal/>
    </border>
    <border>
      <left style="thin">
        <color indexed="64"/>
      </left>
      <right style="thin">
        <color indexed="64"/>
      </right>
      <top style="medium">
        <color theme="5" tint="-0.24994659260841701"/>
      </top>
      <bottom style="thin">
        <color indexed="64"/>
      </bottom>
      <diagonal/>
    </border>
    <border>
      <left style="thin">
        <color indexed="64"/>
      </left>
      <right style="thin">
        <color indexed="64"/>
      </right>
      <top/>
      <bottom style="medium">
        <color theme="5" tint="-0.24994659260841701"/>
      </bottom>
      <diagonal/>
    </border>
    <border>
      <left style="thin">
        <color indexed="64"/>
      </left>
      <right style="thin">
        <color indexed="64"/>
      </right>
      <top style="medium">
        <color theme="5" tint="-0.24994659260841701"/>
      </top>
      <bottom/>
      <diagonal/>
    </border>
    <border>
      <left/>
      <right style="thin">
        <color indexed="64"/>
      </right>
      <top style="thin">
        <color indexed="64"/>
      </top>
      <bottom style="thin">
        <color indexed="64"/>
      </bottom>
      <diagonal/>
    </border>
    <border>
      <left style="thin">
        <color indexed="64"/>
      </left>
      <right style="thin">
        <color indexed="64"/>
      </right>
      <top/>
      <bottom style="thick">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diagonalUp="1">
      <left style="thin">
        <color indexed="64"/>
      </left>
      <right style="thin">
        <color indexed="64"/>
      </right>
      <top style="thick">
        <color rgb="FFC00000"/>
      </top>
      <bottom style="thin">
        <color indexed="64"/>
      </bottom>
      <diagonal style="thin">
        <color indexed="64"/>
      </diagonal>
    </border>
    <border diagonalUp="1">
      <left style="thin">
        <color indexed="64"/>
      </left>
      <right style="thin">
        <color indexed="64"/>
      </right>
      <top style="thin">
        <color indexed="64"/>
      </top>
      <bottom style="thick">
        <color rgb="FFC00000"/>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ck">
        <color rgb="FFC00000"/>
      </top>
      <bottom style="thick">
        <color rgb="FFC00000"/>
      </bottom>
      <diagonal style="thin">
        <color indexed="64"/>
      </diagonal>
    </border>
    <border>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bottom style="medium">
        <color rgb="FFC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rgb="FFC00000"/>
      </bottom>
      <diagonal style="thin">
        <color indexed="64"/>
      </diagonal>
    </border>
    <border>
      <left/>
      <right style="thin">
        <color indexed="64"/>
      </right>
      <top style="thin">
        <color indexed="64"/>
      </top>
      <bottom/>
      <diagonal/>
    </border>
    <border>
      <left style="thin">
        <color auto="1"/>
      </left>
      <right style="thin">
        <color auto="1"/>
      </right>
      <top style="medium">
        <color rgb="FFC00000"/>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auto="1"/>
      </left>
      <right/>
      <top style="double">
        <color auto="1"/>
      </top>
      <bottom/>
      <diagonal/>
    </border>
    <border>
      <left/>
      <right/>
      <top style="double">
        <color auto="1"/>
      </top>
      <bottom/>
      <diagonal/>
    </border>
    <border diagonalUp="1">
      <left style="thin">
        <color indexed="64"/>
      </left>
      <right style="thin">
        <color indexed="64"/>
      </right>
      <top style="medium">
        <color theme="5" tint="-0.24994659260841701"/>
      </top>
      <bottom/>
      <diagonal style="thin">
        <color indexed="64"/>
      </diagonal>
    </border>
    <border diagonalUp="1">
      <left style="thin">
        <color indexed="64"/>
      </left>
      <right style="thin">
        <color indexed="64"/>
      </right>
      <top/>
      <bottom style="thick">
        <color rgb="FFC00000"/>
      </bottom>
      <diagonal style="thin">
        <color indexed="64"/>
      </diagonal>
    </border>
    <border diagonalUp="1">
      <left style="thin">
        <color indexed="64"/>
      </left>
      <right style="thin">
        <color indexed="64"/>
      </right>
      <top/>
      <bottom/>
      <diagonal style="thin">
        <color indexed="64"/>
      </diagonal>
    </border>
    <border>
      <left/>
      <right style="thin">
        <color auto="1"/>
      </right>
      <top style="double">
        <color auto="1"/>
      </top>
      <bottom/>
      <diagonal/>
    </border>
    <border diagonalUp="1">
      <left style="thin">
        <color indexed="64"/>
      </left>
      <right style="thin">
        <color indexed="64"/>
      </right>
      <top style="thick">
        <color rgb="FFC00000"/>
      </top>
      <bottom/>
      <diagonal style="thin">
        <color indexed="64"/>
      </diagonal>
    </border>
    <border>
      <left style="thin">
        <color indexed="64"/>
      </left>
      <right style="thin">
        <color indexed="64"/>
      </right>
      <top style="medium">
        <color theme="3" tint="-0.24994659260841701"/>
      </top>
      <bottom/>
      <diagonal/>
    </border>
    <border>
      <left style="thin">
        <color indexed="64"/>
      </left>
      <right/>
      <top style="medium">
        <color theme="3" tint="-0.24994659260841701"/>
      </top>
      <bottom style="thin">
        <color indexed="64"/>
      </bottom>
      <diagonal/>
    </border>
    <border>
      <left/>
      <right/>
      <top style="medium">
        <color theme="3" tint="-0.24994659260841701"/>
      </top>
      <bottom style="thin">
        <color indexed="64"/>
      </bottom>
      <diagonal/>
    </border>
    <border>
      <left/>
      <right style="thin">
        <color indexed="64"/>
      </right>
      <top style="medium">
        <color theme="3" tint="-0.24994659260841701"/>
      </top>
      <bottom style="thin">
        <color indexed="64"/>
      </bottom>
      <diagonal/>
    </border>
    <border diagonalUp="1">
      <left style="thin">
        <color indexed="64"/>
      </left>
      <right style="thin">
        <color indexed="64"/>
      </right>
      <top style="medium">
        <color rgb="FFC00000"/>
      </top>
      <bottom/>
      <diagonal style="thin">
        <color indexed="64"/>
      </diagonal>
    </border>
    <border>
      <left/>
      <right/>
      <top/>
      <bottom style="thick">
        <color rgb="FFC00000"/>
      </bottom>
      <diagonal/>
    </border>
    <border>
      <left/>
      <right style="thin">
        <color indexed="64"/>
      </right>
      <top style="thick">
        <color rgb="FFC00000"/>
      </top>
      <bottom/>
      <diagonal/>
    </border>
    <border>
      <left/>
      <right style="thin">
        <color indexed="64"/>
      </right>
      <top/>
      <bottom style="thick">
        <color rgb="FFC00000"/>
      </bottom>
      <diagonal/>
    </border>
    <border>
      <left style="thin">
        <color indexed="64"/>
      </left>
      <right/>
      <top/>
      <bottom/>
      <diagonal/>
    </border>
    <border diagonalUp="1">
      <left style="thin">
        <color indexed="64"/>
      </left>
      <right style="thin">
        <color indexed="64"/>
      </right>
      <top/>
      <bottom style="thin">
        <color indexed="64"/>
      </bottom>
      <diagonal style="thin">
        <color indexed="64"/>
      </diagonal>
    </border>
    <border>
      <left/>
      <right style="thin">
        <color indexed="64"/>
      </right>
      <top style="thick">
        <color rgb="FFC00000"/>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225">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3" fillId="0" borderId="0" xfId="0" applyFont="1" applyAlignment="1">
      <alignment wrapText="1"/>
    </xf>
    <xf numFmtId="0" fontId="6" fillId="0" borderId="0" xfId="0" applyFont="1" applyAlignment="1">
      <alignment horizontal="justify" vertical="center"/>
    </xf>
    <xf numFmtId="0" fontId="6" fillId="0" borderId="0" xfId="0" applyFont="1" applyAlignment="1">
      <alignment wrapText="1"/>
    </xf>
    <xf numFmtId="0" fontId="0" fillId="4" borderId="2" xfId="0" applyFill="1" applyBorder="1" applyAlignment="1" applyProtection="1">
      <alignment horizontal="justify" vertical="justify" wrapText="1"/>
      <protection locked="0"/>
    </xf>
    <xf numFmtId="0" fontId="3" fillId="0" borderId="11" xfId="0" applyFont="1" applyBorder="1" applyAlignment="1">
      <alignment horizontal="left" vertical="center" wrapText="1"/>
    </xf>
    <xf numFmtId="0" fontId="4" fillId="5"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4" xfId="0" applyFont="1" applyBorder="1" applyAlignment="1">
      <alignment wrapText="1"/>
    </xf>
    <xf numFmtId="0" fontId="4"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5"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left" vertical="center" wrapText="1"/>
    </xf>
    <xf numFmtId="0" fontId="4" fillId="0" borderId="18" xfId="0" applyFont="1" applyBorder="1" applyAlignment="1">
      <alignment horizontal="left" vertical="center" wrapText="1"/>
    </xf>
    <xf numFmtId="0" fontId="4" fillId="5" borderId="19" xfId="0" applyFont="1" applyFill="1" applyBorder="1" applyAlignment="1">
      <alignment horizontal="left" vertical="center" wrapText="1"/>
    </xf>
    <xf numFmtId="0" fontId="4" fillId="0" borderId="20" xfId="0" applyFont="1" applyBorder="1" applyAlignment="1">
      <alignment horizontal="left" vertical="center" wrapText="1"/>
    </xf>
    <xf numFmtId="0" fontId="3" fillId="0" borderId="18" xfId="0" applyFont="1" applyBorder="1" applyAlignment="1">
      <alignment horizontal="left" vertical="center" wrapText="1"/>
    </xf>
    <xf numFmtId="0" fontId="3" fillId="2" borderId="3" xfId="0" applyFont="1" applyFill="1" applyBorder="1" applyAlignment="1">
      <alignment horizontal="center"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12" fillId="7" borderId="3" xfId="0" applyFont="1" applyFill="1" applyBorder="1" applyAlignment="1">
      <alignment horizontal="center" vertical="center" wrapText="1"/>
    </xf>
    <xf numFmtId="0" fontId="3" fillId="0" borderId="0" xfId="0" applyFont="1" applyAlignment="1">
      <alignment horizontal="justify" vertical="top" wrapText="1"/>
    </xf>
    <xf numFmtId="0" fontId="3" fillId="0" borderId="2" xfId="0" applyFont="1" applyBorder="1" applyAlignment="1">
      <alignment horizontal="center" vertical="center" wrapText="1"/>
    </xf>
    <xf numFmtId="0" fontId="12"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1" xfId="0" applyFont="1" applyBorder="1" applyAlignment="1">
      <alignment horizontal="center" vertical="center" wrapText="1"/>
    </xf>
    <xf numFmtId="0" fontId="12" fillId="7" borderId="3" xfId="0" applyFont="1" applyFill="1" applyBorder="1" applyAlignment="1">
      <alignment horizontal="center" vertical="center" wrapText="1"/>
    </xf>
    <xf numFmtId="0" fontId="3" fillId="0" borderId="5" xfId="0" applyFont="1" applyBorder="1" applyAlignment="1">
      <alignment wrapText="1"/>
    </xf>
    <xf numFmtId="0" fontId="4" fillId="0" borderId="2" xfId="0" applyFont="1" applyBorder="1" applyAlignment="1">
      <alignment horizontal="left" vertical="center" wrapText="1"/>
    </xf>
    <xf numFmtId="0" fontId="3" fillId="0" borderId="1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2" borderId="2"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0" xfId="0" applyFont="1" applyAlignment="1" applyProtection="1">
      <alignment wrapText="1"/>
      <protection locked="0"/>
    </xf>
    <xf numFmtId="0" fontId="12" fillId="7" borderId="3" xfId="0" applyFont="1" applyFill="1" applyBorder="1" applyAlignment="1" applyProtection="1">
      <alignment horizontal="center" vertical="center" wrapText="1"/>
      <protection locked="0"/>
    </xf>
    <xf numFmtId="0" fontId="3" fillId="0" borderId="48" xfId="0" applyFont="1" applyBorder="1" applyAlignment="1">
      <alignment wrapText="1"/>
    </xf>
    <xf numFmtId="0" fontId="3" fillId="0" borderId="0" xfId="0" applyFont="1" applyBorder="1" applyAlignment="1">
      <alignment wrapText="1"/>
    </xf>
    <xf numFmtId="0" fontId="3" fillId="0" borderId="11" xfId="0" applyFont="1" applyBorder="1" applyAlignment="1" applyProtection="1">
      <alignment horizontal="left" vertical="center" wrapText="1"/>
      <protection locked="0"/>
    </xf>
    <xf numFmtId="0" fontId="3" fillId="0" borderId="17" xfId="0" applyFont="1" applyBorder="1" applyAlignment="1" applyProtection="1">
      <alignment wrapText="1"/>
      <protection locked="0"/>
    </xf>
    <xf numFmtId="0" fontId="3" fillId="0" borderId="2" xfId="0" applyFont="1" applyBorder="1" applyAlignment="1" applyProtection="1">
      <alignment wrapText="1"/>
      <protection locked="0"/>
    </xf>
    <xf numFmtId="0" fontId="3" fillId="0" borderId="18" xfId="0" applyFont="1" applyBorder="1" applyAlignment="1" applyProtection="1">
      <alignment wrapText="1"/>
      <protection locked="0"/>
    </xf>
    <xf numFmtId="0" fontId="3" fillId="0" borderId="19" xfId="0" applyFont="1" applyBorder="1" applyAlignment="1" applyProtection="1">
      <alignment wrapText="1"/>
      <protection locked="0"/>
    </xf>
    <xf numFmtId="0" fontId="3" fillId="0" borderId="21" xfId="0" applyFont="1" applyBorder="1" applyAlignment="1" applyProtection="1">
      <alignment wrapText="1"/>
      <protection locked="0"/>
    </xf>
    <xf numFmtId="0" fontId="3" fillId="0" borderId="18" xfId="0" applyFont="1" applyBorder="1" applyAlignment="1" applyProtection="1">
      <alignment horizontal="left" vertical="center" wrapText="1"/>
      <protection locked="0"/>
    </xf>
    <xf numFmtId="0" fontId="3" fillId="0" borderId="50" xfId="0" applyFont="1" applyBorder="1" applyAlignment="1">
      <alignment horizontal="left" vertical="center" wrapText="1"/>
    </xf>
    <xf numFmtId="0" fontId="3" fillId="0" borderId="32" xfId="0" applyFont="1" applyBorder="1" applyAlignment="1">
      <alignment horizontal="left" vertical="center" wrapText="1"/>
    </xf>
    <xf numFmtId="0" fontId="12" fillId="7" borderId="3" xfId="0" applyFont="1" applyFill="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3" fillId="0" borderId="18"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3" fillId="0" borderId="17" xfId="0" applyFont="1" applyBorder="1" applyAlignment="1" applyProtection="1">
      <alignment horizontal="left" vertical="center" wrapText="1"/>
      <protection locked="0"/>
    </xf>
    <xf numFmtId="0" fontId="4" fillId="5" borderId="17" xfId="0" applyFont="1" applyFill="1" applyBorder="1" applyAlignment="1">
      <alignment horizontal="left" vertical="center" wrapText="1"/>
    </xf>
    <xf numFmtId="0" fontId="4" fillId="0" borderId="17" xfId="0" applyFont="1" applyBorder="1" applyAlignment="1">
      <alignment horizontal="left" vertical="center" wrapText="1"/>
    </xf>
    <xf numFmtId="0" fontId="3" fillId="0" borderId="15" xfId="0" applyFont="1" applyBorder="1" applyAlignment="1">
      <alignment horizontal="left" vertical="center" wrapText="1"/>
    </xf>
    <xf numFmtId="0" fontId="3" fillId="0" borderId="15" xfId="0" applyFont="1" applyBorder="1" applyAlignment="1">
      <alignment horizontal="center" vertical="center" wrapText="1"/>
    </xf>
    <xf numFmtId="0" fontId="4" fillId="5" borderId="5"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3" fillId="0" borderId="3" xfId="0" applyFont="1" applyBorder="1" applyAlignment="1" applyProtection="1">
      <alignment horizontal="left" vertical="center" wrapText="1"/>
      <protection locked="0"/>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0" xfId="0" applyFont="1" applyAlignment="1">
      <alignment vertical="center" wrapText="1"/>
    </xf>
    <xf numFmtId="0" fontId="4" fillId="0" borderId="18" xfId="0" applyFont="1" applyFill="1" applyBorder="1" applyAlignment="1">
      <alignment horizontal="left" vertical="center" wrapText="1"/>
    </xf>
    <xf numFmtId="0" fontId="4" fillId="0" borderId="18" xfId="0" applyFont="1" applyBorder="1" applyAlignment="1">
      <alignment horizontal="center" vertical="center" wrapText="1"/>
    </xf>
    <xf numFmtId="0" fontId="3" fillId="0" borderId="1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9" xfId="0" applyFont="1" applyBorder="1" applyAlignment="1">
      <alignment horizontal="left" vertical="center" wrapText="1"/>
    </xf>
    <xf numFmtId="0" fontId="3" fillId="0" borderId="49" xfId="0" applyFont="1" applyBorder="1" applyAlignment="1">
      <alignment horizontal="left" vertical="center" wrapText="1"/>
    </xf>
    <xf numFmtId="0" fontId="3" fillId="0" borderId="24" xfId="0" applyFont="1" applyBorder="1" applyAlignment="1">
      <alignment horizontal="center" vertical="center" wrapText="1"/>
    </xf>
    <xf numFmtId="0" fontId="3" fillId="0" borderId="45" xfId="0" applyFont="1" applyBorder="1" applyAlignment="1">
      <alignment horizontal="left" vertical="center" wrapText="1"/>
    </xf>
    <xf numFmtId="0" fontId="3" fillId="0" borderId="20" xfId="0" applyFont="1" applyBorder="1" applyAlignment="1">
      <alignment horizontal="left" vertical="center" wrapText="1"/>
    </xf>
    <xf numFmtId="0" fontId="0" fillId="0" borderId="2" xfId="0" applyBorder="1" applyAlignment="1">
      <alignment horizontal="center" vertical="center"/>
    </xf>
    <xf numFmtId="0" fontId="14" fillId="9" borderId="33" xfId="0" applyFont="1" applyFill="1" applyBorder="1" applyAlignment="1">
      <alignment horizontal="center" vertical="center" wrapText="1"/>
    </xf>
    <xf numFmtId="0" fontId="14" fillId="9" borderId="34" xfId="0" applyFont="1" applyFill="1" applyBorder="1" applyAlignment="1">
      <alignment horizontal="center" vertical="center" wrapText="1"/>
    </xf>
    <xf numFmtId="0" fontId="14" fillId="9" borderId="38" xfId="0" applyFont="1" applyFill="1" applyBorder="1" applyAlignment="1">
      <alignment horizontal="center" vertical="center" wrapText="1"/>
    </xf>
    <xf numFmtId="0" fontId="13" fillId="8" borderId="30" xfId="0" applyFont="1" applyFill="1" applyBorder="1" applyAlignment="1">
      <alignment horizontal="center" vertical="center" wrapText="1"/>
    </xf>
    <xf numFmtId="0" fontId="13" fillId="8" borderId="3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3" fillId="0" borderId="39" xfId="0" applyFont="1" applyBorder="1" applyAlignment="1">
      <alignment horizontal="left" vertical="center" wrapText="1"/>
    </xf>
    <xf numFmtId="0" fontId="3" fillId="0" borderId="37" xfId="0" applyFont="1" applyBorder="1" applyAlignment="1">
      <alignment horizontal="left" vertical="center" wrapText="1"/>
    </xf>
    <xf numFmtId="0" fontId="3" fillId="0" borderId="36" xfId="0" applyFont="1" applyBorder="1" applyAlignment="1">
      <alignment horizontal="left" vertical="center" wrapText="1"/>
    </xf>
    <xf numFmtId="0" fontId="3" fillId="0" borderId="39" xfId="0" applyFont="1" applyBorder="1" applyAlignment="1">
      <alignment horizontal="center" wrapText="1"/>
    </xf>
    <xf numFmtId="0" fontId="3" fillId="0" borderId="36" xfId="0" applyFont="1" applyBorder="1" applyAlignment="1">
      <alignment horizontal="center" wrapText="1"/>
    </xf>
    <xf numFmtId="0" fontId="4" fillId="5" borderId="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3" fillId="0" borderId="0" xfId="0" applyFont="1" applyAlignment="1">
      <alignment horizontal="justify" vertical="top" wrapText="1"/>
    </xf>
    <xf numFmtId="0" fontId="4" fillId="5" borderId="16" xfId="0"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4" fillId="5" borderId="4" xfId="0" applyFont="1" applyFill="1" applyBorder="1" applyAlignment="1">
      <alignment horizontal="center" vertical="center" wrapText="1"/>
    </xf>
    <xf numFmtId="0" fontId="3" fillId="0" borderId="16" xfId="0" applyFont="1" applyBorder="1" applyAlignment="1">
      <alignment horizontal="left" vertical="center" wrapText="1"/>
    </xf>
    <xf numFmtId="0" fontId="3" fillId="0" borderId="15" xfId="0" applyFont="1" applyBorder="1" applyAlignment="1">
      <alignment horizontal="left" vertical="center" wrapText="1"/>
    </xf>
    <xf numFmtId="0" fontId="3" fillId="0" borderId="5" xfId="0" applyFont="1" applyBorder="1" applyAlignment="1">
      <alignment horizontal="left" vertical="center" wrapText="1"/>
    </xf>
    <xf numFmtId="0" fontId="3" fillId="0" borderId="39"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5" xfId="0" applyFont="1" applyBorder="1" applyAlignment="1">
      <alignment horizontal="center" vertical="center" wrapText="1"/>
    </xf>
    <xf numFmtId="0" fontId="11" fillId="6" borderId="6"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7"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2" xfId="0" applyFont="1" applyFill="1" applyBorder="1" applyAlignment="1">
      <alignment horizontal="center" vertical="center"/>
    </xf>
    <xf numFmtId="0" fontId="4" fillId="5" borderId="3" xfId="0" applyFont="1" applyFill="1" applyBorder="1" applyAlignment="1">
      <alignment horizontal="center" vertical="center" wrapText="1"/>
    </xf>
    <xf numFmtId="0" fontId="3" fillId="0" borderId="16"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39" xfId="0" applyFont="1" applyBorder="1" applyAlignment="1" applyProtection="1">
      <alignment horizontal="center" wrapText="1"/>
      <protection locked="0"/>
    </xf>
    <xf numFmtId="0" fontId="3" fillId="0" borderId="37" xfId="0" applyFont="1" applyBorder="1" applyAlignment="1" applyProtection="1">
      <alignment horizontal="center" wrapText="1"/>
      <protection locked="0"/>
    </xf>
    <xf numFmtId="0" fontId="3" fillId="0" borderId="36" xfId="0" applyFont="1" applyBorder="1" applyAlignment="1" applyProtection="1">
      <alignment horizontal="center" wrapText="1"/>
      <protection locked="0"/>
    </xf>
    <xf numFmtId="0" fontId="3" fillId="0" borderId="3" xfId="0" applyFont="1" applyBorder="1" applyAlignment="1" applyProtection="1">
      <alignment horizontal="center" vertical="center" wrapText="1"/>
      <protection locked="0"/>
    </xf>
    <xf numFmtId="0" fontId="3" fillId="0" borderId="0" xfId="0" applyFont="1" applyAlignment="1" applyProtection="1">
      <alignment horizontal="justify" vertical="top" wrapText="1"/>
      <protection locked="0"/>
    </xf>
    <xf numFmtId="0" fontId="11" fillId="6" borderId="1"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0" fontId="11" fillId="6" borderId="53" xfId="0" applyFont="1" applyFill="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1" fillId="6" borderId="6" xfId="0" applyFont="1" applyFill="1" applyBorder="1" applyAlignment="1" applyProtection="1">
      <alignment horizontal="center" vertical="center" wrapText="1"/>
      <protection locked="0"/>
    </xf>
    <xf numFmtId="0" fontId="11" fillId="6" borderId="5" xfId="0" applyFont="1" applyFill="1" applyBorder="1" applyAlignment="1" applyProtection="1">
      <alignment horizontal="center" vertical="center" wrapText="1"/>
      <protection locked="0"/>
    </xf>
    <xf numFmtId="0" fontId="11" fillId="6" borderId="12" xfId="0" applyFont="1" applyFill="1" applyBorder="1" applyAlignment="1" applyProtection="1">
      <alignment horizontal="center" vertical="center" wrapText="1"/>
      <protection locked="0"/>
    </xf>
    <xf numFmtId="0" fontId="11" fillId="6" borderId="7" xfId="0" applyFont="1" applyFill="1" applyBorder="1" applyAlignment="1" applyProtection="1">
      <alignment horizontal="center" vertical="center"/>
      <protection locked="0"/>
    </xf>
    <xf numFmtId="0" fontId="11" fillId="6" borderId="8"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3" fillId="8" borderId="30" xfId="0" applyFont="1" applyFill="1" applyBorder="1" applyAlignment="1" applyProtection="1">
      <alignment horizontal="center" vertical="center" wrapText="1"/>
      <protection locked="0"/>
    </xf>
    <xf numFmtId="0" fontId="13" fillId="8" borderId="32" xfId="0" applyFont="1" applyFill="1" applyBorder="1" applyAlignment="1" applyProtection="1">
      <alignment horizontal="center" vertical="center" wrapText="1"/>
      <protection locked="0"/>
    </xf>
    <xf numFmtId="0" fontId="12" fillId="7" borderId="51" xfId="0" applyFont="1" applyFill="1" applyBorder="1" applyAlignment="1" applyProtection="1">
      <alignment horizontal="center" vertical="center" wrapText="1"/>
      <protection locked="0"/>
    </xf>
    <xf numFmtId="0" fontId="12" fillId="7" borderId="52" xfId="0" applyFont="1" applyFill="1" applyBorder="1" applyAlignment="1" applyProtection="1">
      <alignment horizontal="center" vertical="center" wrapText="1"/>
      <protection locked="0"/>
    </xf>
    <xf numFmtId="0" fontId="12" fillId="7" borderId="28" xfId="0" applyFont="1" applyFill="1" applyBorder="1" applyAlignment="1" applyProtection="1">
      <alignment horizontal="center" vertical="center" wrapText="1"/>
      <protection locked="0"/>
    </xf>
    <xf numFmtId="0" fontId="3" fillId="0" borderId="26" xfId="0" applyFont="1" applyBorder="1" applyAlignment="1">
      <alignment horizontal="left" vertical="center" wrapText="1"/>
    </xf>
    <xf numFmtId="0" fontId="4" fillId="5" borderId="29"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4" fillId="5" borderId="13" xfId="0" applyFont="1" applyFill="1" applyBorder="1" applyAlignment="1">
      <alignment horizontal="center" vertical="center" wrapText="1"/>
    </xf>
    <xf numFmtId="0" fontId="11" fillId="6" borderId="2" xfId="0" applyFont="1" applyFill="1" applyBorder="1" applyAlignment="1" applyProtection="1">
      <alignment horizontal="center" vertical="center"/>
      <protection locked="0"/>
    </xf>
    <xf numFmtId="0" fontId="12" fillId="7" borderId="3" xfId="0" applyFont="1" applyFill="1" applyBorder="1" applyAlignment="1" applyProtection="1">
      <alignment horizontal="center" vertical="center" wrapText="1"/>
      <protection locked="0"/>
    </xf>
    <xf numFmtId="0" fontId="11" fillId="6" borderId="40" xfId="0" applyFont="1" applyFill="1" applyBorder="1" applyAlignment="1" applyProtection="1">
      <alignment horizontal="center" vertical="center" wrapText="1"/>
      <protection locked="0"/>
    </xf>
    <xf numFmtId="0" fontId="11" fillId="6" borderId="31" xfId="0" applyFont="1" applyFill="1" applyBorder="1" applyAlignment="1" applyProtection="1">
      <alignment horizontal="center" vertical="center"/>
      <protection locked="0"/>
    </xf>
    <xf numFmtId="0" fontId="11" fillId="6" borderId="30" xfId="0" applyFont="1" applyFill="1" applyBorder="1" applyAlignment="1" applyProtection="1">
      <alignment horizontal="center" vertical="center"/>
      <protection locked="0"/>
    </xf>
    <xf numFmtId="0" fontId="11" fillId="6" borderId="32" xfId="0" applyFont="1" applyFill="1" applyBorder="1" applyAlignment="1" applyProtection="1">
      <alignment horizontal="center" vertical="center"/>
      <protection locked="0"/>
    </xf>
    <xf numFmtId="0" fontId="3" fillId="0" borderId="13" xfId="0" applyFont="1" applyBorder="1" applyAlignment="1">
      <alignment horizontal="center" vertical="center" wrapText="1"/>
    </xf>
    <xf numFmtId="0" fontId="3" fillId="0" borderId="13" xfId="0" applyFont="1" applyBorder="1" applyAlignment="1">
      <alignment horizontal="left" vertical="center" wrapText="1"/>
    </xf>
    <xf numFmtId="0" fontId="3" fillId="0" borderId="35" xfId="0" applyFont="1" applyBorder="1" applyAlignment="1">
      <alignment horizontal="left" vertical="center" wrapText="1"/>
    </xf>
    <xf numFmtId="0" fontId="4" fillId="5" borderId="17" xfId="0" applyFont="1" applyFill="1" applyBorder="1" applyAlignment="1">
      <alignment horizontal="center" vertical="center" wrapText="1"/>
    </xf>
    <xf numFmtId="0" fontId="3" fillId="0" borderId="3" xfId="0" applyFont="1" applyBorder="1" applyAlignment="1">
      <alignment horizontal="center" vertical="center" wrapText="1"/>
    </xf>
    <xf numFmtId="0" fontId="11" fillId="6" borderId="31" xfId="0" applyFont="1" applyFill="1" applyBorder="1" applyAlignment="1">
      <alignment horizontal="center" vertical="center"/>
    </xf>
    <xf numFmtId="0" fontId="11" fillId="6" borderId="30" xfId="0" applyFont="1" applyFill="1" applyBorder="1" applyAlignment="1">
      <alignment horizontal="center" vertical="center"/>
    </xf>
    <xf numFmtId="0" fontId="11" fillId="6" borderId="32" xfId="0" applyFont="1" applyFill="1" applyBorder="1" applyAlignment="1">
      <alignment horizontal="center" vertical="center"/>
    </xf>
    <xf numFmtId="0" fontId="3" fillId="0" borderId="25" xfId="0" applyFont="1" applyBorder="1" applyAlignment="1">
      <alignment horizontal="left" vertical="center" wrapText="1"/>
    </xf>
    <xf numFmtId="0" fontId="4" fillId="5" borderId="2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25" xfId="0" applyFont="1" applyBorder="1" applyAlignment="1">
      <alignment horizontal="center" vertical="center" wrapText="1"/>
    </xf>
    <xf numFmtId="0" fontId="3" fillId="0" borderId="4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44" xfId="0" applyFont="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11" fillId="6" borderId="40" xfId="0" applyFont="1" applyFill="1" applyBorder="1" applyAlignment="1">
      <alignment horizontal="center" vertical="center" wrapText="1"/>
    </xf>
    <xf numFmtId="0" fontId="11" fillId="6" borderId="41" xfId="0" applyFont="1" applyFill="1" applyBorder="1" applyAlignment="1">
      <alignment horizontal="center" vertical="center"/>
    </xf>
    <xf numFmtId="0" fontId="11" fillId="6" borderId="42" xfId="0" applyFont="1" applyFill="1" applyBorder="1" applyAlignment="1">
      <alignment horizontal="center" vertical="center"/>
    </xf>
    <xf numFmtId="0" fontId="11" fillId="6" borderId="43" xfId="0" applyFont="1" applyFill="1" applyBorder="1" applyAlignment="1">
      <alignment horizontal="center" vertical="center"/>
    </xf>
    <xf numFmtId="0" fontId="3" fillId="0" borderId="17" xfId="0" applyFont="1" applyBorder="1" applyAlignment="1">
      <alignment horizontal="left" vertical="center" wrapText="1"/>
    </xf>
    <xf numFmtId="0" fontId="3" fillId="0" borderId="2" xfId="0" applyFont="1" applyBorder="1" applyAlignment="1">
      <alignment horizontal="left"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26" xfId="0" applyFont="1" applyFill="1" applyBorder="1" applyAlignment="1">
      <alignment horizontal="left" vertical="center" wrapText="1"/>
    </xf>
    <xf numFmtId="0" fontId="4" fillId="0" borderId="49" xfId="0" applyFont="1" applyFill="1" applyBorder="1" applyAlignment="1">
      <alignment horizontal="left" vertical="center" wrapText="1"/>
    </xf>
  </cellXfs>
  <cellStyles count="1">
    <cellStyle name="Normale" xfId="0" builtinId="0"/>
  </cellStyles>
  <dxfs count="0"/>
  <tableStyles count="0" defaultTableStyle="TableStyleMedium2" defaultPivotStyle="PivotStyleLight16"/>
  <colors>
    <mruColors>
      <color rgb="FF00CC00"/>
      <color rgb="FFFF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C3"/>
  <sheetViews>
    <sheetView zoomScale="70" zoomScaleNormal="70" workbookViewId="0">
      <selection activeCell="B3" sqref="B3"/>
    </sheetView>
  </sheetViews>
  <sheetFormatPr defaultColWidth="9.109375" defaultRowHeight="14.4" x14ac:dyDescent="0.3"/>
  <cols>
    <col min="1" max="1" width="5" style="2" customWidth="1"/>
    <col min="2" max="2" width="71.44140625" style="2" customWidth="1"/>
    <col min="3" max="3" width="79.5546875" style="2" bestFit="1" customWidth="1"/>
    <col min="4" max="8" width="9.109375" style="8"/>
    <col min="9" max="9" width="29.44140625" style="8" customWidth="1"/>
    <col min="10" max="16384" width="9.109375" style="8"/>
  </cols>
  <sheetData>
    <row r="1" spans="2:3" ht="15.6" x14ac:dyDescent="0.3">
      <c r="B1" s="1" t="s">
        <v>0</v>
      </c>
      <c r="C1" s="1"/>
    </row>
    <row r="2" spans="2:3" x14ac:dyDescent="0.3">
      <c r="B2" s="6" t="s">
        <v>181</v>
      </c>
      <c r="C2" s="5" t="s">
        <v>183</v>
      </c>
    </row>
    <row r="3" spans="2:3" ht="129.6" x14ac:dyDescent="0.3">
      <c r="B3" s="10" t="s">
        <v>182</v>
      </c>
      <c r="C3" s="17" t="s">
        <v>184</v>
      </c>
    </row>
  </sheetData>
  <sheetProtection formatRows="0"/>
  <pageMargins left="1" right="1" top="1" bottom="1" header="0.5" footer="0.5"/>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9"/>
  <sheetViews>
    <sheetView zoomScale="40" zoomScaleNormal="40" zoomScaleSheetLayoutView="20" workbookViewId="0">
      <selection activeCell="F14" sqref="F14"/>
    </sheetView>
  </sheetViews>
  <sheetFormatPr defaultColWidth="9.109375" defaultRowHeight="109.95" customHeight="1" x14ac:dyDescent="0.5"/>
  <cols>
    <col min="1" max="1" width="51.5546875" style="14" customWidth="1"/>
    <col min="2" max="4" width="57.44140625" style="14" customWidth="1"/>
    <col min="5" max="5" width="64" style="14" customWidth="1"/>
    <col min="6" max="6" width="64.109375" style="14" customWidth="1"/>
    <col min="7" max="7" width="49.5546875" style="14" customWidth="1"/>
    <col min="8" max="8" width="44.33203125" style="14" customWidth="1"/>
    <col min="9" max="16384" width="9.109375" style="14"/>
  </cols>
  <sheetData>
    <row r="1" spans="1:8" ht="72" customHeight="1" thickTop="1" x14ac:dyDescent="0.5">
      <c r="A1" s="101" t="s">
        <v>510</v>
      </c>
      <c r="B1" s="102"/>
      <c r="C1" s="102"/>
      <c r="D1" s="102"/>
      <c r="E1" s="102"/>
      <c r="F1" s="102"/>
      <c r="G1" s="102"/>
      <c r="H1" s="103"/>
    </row>
    <row r="2" spans="1:8" ht="109.95" customHeight="1" x14ac:dyDescent="0.5">
      <c r="A2" s="104" t="s">
        <v>330</v>
      </c>
      <c r="B2" s="104"/>
      <c r="C2" s="104"/>
      <c r="D2" s="104"/>
      <c r="E2" s="104"/>
      <c r="F2" s="104"/>
      <c r="G2" s="104"/>
      <c r="H2" s="104"/>
    </row>
    <row r="3" spans="1:8" ht="109.95" customHeight="1" x14ac:dyDescent="0.5">
      <c r="A3" s="41" t="s">
        <v>195</v>
      </c>
      <c r="B3" s="106" t="s">
        <v>196</v>
      </c>
      <c r="C3" s="106"/>
      <c r="D3" s="106"/>
      <c r="E3" s="106"/>
      <c r="F3" s="106"/>
      <c r="G3" s="106"/>
      <c r="H3" s="106"/>
    </row>
    <row r="4" spans="1:8" ht="109.95" customHeight="1" x14ac:dyDescent="0.5">
      <c r="A4" s="138" t="s">
        <v>185</v>
      </c>
      <c r="B4" s="195" t="s">
        <v>28</v>
      </c>
      <c r="C4" s="196"/>
      <c r="D4" s="196"/>
      <c r="E4" s="196"/>
      <c r="F4" s="196"/>
      <c r="G4" s="196"/>
      <c r="H4" s="197"/>
    </row>
    <row r="5" spans="1:8" ht="109.95" customHeight="1" x14ac:dyDescent="0.5">
      <c r="A5" s="138"/>
      <c r="B5" s="143" t="s">
        <v>197</v>
      </c>
      <c r="C5" s="144"/>
      <c r="D5" s="145" t="s">
        <v>198</v>
      </c>
      <c r="E5" s="145"/>
      <c r="F5" s="145"/>
      <c r="G5" s="145" t="s">
        <v>202</v>
      </c>
      <c r="H5" s="145"/>
    </row>
    <row r="6" spans="1:8" ht="192" customHeight="1" x14ac:dyDescent="0.5">
      <c r="A6" s="138"/>
      <c r="B6" s="35" t="s">
        <v>204</v>
      </c>
      <c r="C6" s="35" t="s">
        <v>205</v>
      </c>
      <c r="D6" s="35" t="s">
        <v>199</v>
      </c>
      <c r="E6" s="35" t="s">
        <v>231</v>
      </c>
      <c r="F6" s="35" t="s">
        <v>201</v>
      </c>
      <c r="G6" s="35" t="s">
        <v>203</v>
      </c>
      <c r="H6" s="27" t="s">
        <v>511</v>
      </c>
    </row>
    <row r="7" spans="1:8" ht="97.95" customHeight="1" x14ac:dyDescent="0.5">
      <c r="A7" s="199" t="s">
        <v>332</v>
      </c>
      <c r="B7" s="194" t="s">
        <v>509</v>
      </c>
      <c r="C7" s="194" t="s">
        <v>297</v>
      </c>
      <c r="D7" s="82" t="s">
        <v>440</v>
      </c>
      <c r="E7" s="20" t="s">
        <v>276</v>
      </c>
      <c r="F7" s="20" t="s">
        <v>277</v>
      </c>
      <c r="G7" s="20" t="s">
        <v>275</v>
      </c>
      <c r="H7" s="181" t="s">
        <v>540</v>
      </c>
    </row>
    <row r="8" spans="1:8" ht="109.95" customHeight="1" x14ac:dyDescent="0.5">
      <c r="A8" s="200"/>
      <c r="B8" s="136"/>
      <c r="C8" s="136"/>
      <c r="D8" s="87" t="s">
        <v>274</v>
      </c>
      <c r="E8" s="181" t="s">
        <v>270</v>
      </c>
      <c r="F8" s="181" t="s">
        <v>278</v>
      </c>
      <c r="G8" s="88" t="s">
        <v>266</v>
      </c>
      <c r="H8" s="132"/>
    </row>
    <row r="9" spans="1:8" ht="109.95" customHeight="1" x14ac:dyDescent="0.5">
      <c r="A9" s="200"/>
      <c r="B9" s="136"/>
      <c r="C9" s="136"/>
      <c r="D9" s="87" t="s">
        <v>294</v>
      </c>
      <c r="E9" s="132"/>
      <c r="F9" s="179"/>
      <c r="G9" s="88" t="s">
        <v>296</v>
      </c>
      <c r="H9" s="132"/>
    </row>
    <row r="10" spans="1:8" ht="109.95" customHeight="1" x14ac:dyDescent="0.5">
      <c r="A10" s="200"/>
      <c r="B10" s="136"/>
      <c r="C10" s="136"/>
      <c r="D10" s="82" t="s">
        <v>295</v>
      </c>
      <c r="E10" s="132"/>
      <c r="F10" s="174"/>
      <c r="G10" s="88" t="s">
        <v>305</v>
      </c>
      <c r="H10" s="132"/>
    </row>
    <row r="11" spans="1:8" ht="109.95" customHeight="1" thickBot="1" x14ac:dyDescent="0.55000000000000004">
      <c r="A11" s="201"/>
      <c r="B11" s="203"/>
      <c r="C11" s="203"/>
      <c r="D11" s="97" t="s">
        <v>283</v>
      </c>
      <c r="E11" s="198"/>
      <c r="F11" s="202"/>
      <c r="G11" s="39" t="s">
        <v>266</v>
      </c>
      <c r="H11" s="198"/>
    </row>
    <row r="49" spans="1:8" ht="109.95" customHeight="1" x14ac:dyDescent="0.5">
      <c r="A49" s="124"/>
      <c r="B49" s="124"/>
      <c r="C49" s="124"/>
      <c r="D49" s="124"/>
      <c r="E49" s="124"/>
      <c r="F49" s="124"/>
      <c r="G49" s="124"/>
      <c r="H49" s="124"/>
    </row>
  </sheetData>
  <sheetProtection formatRows="0"/>
  <mergeCells count="16">
    <mergeCell ref="B4:H4"/>
    <mergeCell ref="A49:H49"/>
    <mergeCell ref="A1:H1"/>
    <mergeCell ref="A2:H2"/>
    <mergeCell ref="B3:H3"/>
    <mergeCell ref="H7:H11"/>
    <mergeCell ref="E8:E11"/>
    <mergeCell ref="A7:A11"/>
    <mergeCell ref="F8:F9"/>
    <mergeCell ref="F10:F11"/>
    <mergeCell ref="B7:B11"/>
    <mergeCell ref="C7:C11"/>
    <mergeCell ref="B5:C5"/>
    <mergeCell ref="D5:F5"/>
    <mergeCell ref="G5:H5"/>
    <mergeCell ref="A4:A6"/>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M66"/>
  <sheetViews>
    <sheetView topLeftCell="C13" zoomScale="40" zoomScaleNormal="40" zoomScaleSheetLayoutView="20" workbookViewId="0">
      <selection activeCell="G16" sqref="G16"/>
    </sheetView>
  </sheetViews>
  <sheetFormatPr defaultColWidth="9.109375" defaultRowHeight="25.8" x14ac:dyDescent="0.5"/>
  <cols>
    <col min="1" max="1" width="52.33203125" style="14" customWidth="1"/>
    <col min="2" max="3" width="57.44140625" style="14" customWidth="1"/>
    <col min="4" max="4" width="63" style="14" customWidth="1"/>
    <col min="5" max="5" width="64" style="14" customWidth="1"/>
    <col min="6" max="6" width="64.109375" style="14" customWidth="1"/>
    <col min="7" max="7" width="49.5546875" style="14" customWidth="1"/>
    <col min="8" max="8" width="44.33203125" style="14" customWidth="1"/>
    <col min="9" max="16384" width="9.109375" style="14"/>
  </cols>
  <sheetData>
    <row r="1" spans="1:169" ht="72" customHeight="1" thickTop="1" x14ac:dyDescent="0.5">
      <c r="A1" s="101" t="s">
        <v>510</v>
      </c>
      <c r="B1" s="102"/>
      <c r="C1" s="102"/>
      <c r="D1" s="102"/>
      <c r="E1" s="102"/>
      <c r="F1" s="102"/>
      <c r="G1" s="102"/>
      <c r="H1" s="103"/>
    </row>
    <row r="2" spans="1:169" ht="108" customHeight="1" x14ac:dyDescent="0.5">
      <c r="A2" s="104" t="s">
        <v>424</v>
      </c>
      <c r="B2" s="104"/>
      <c r="C2" s="104"/>
      <c r="D2" s="104"/>
      <c r="E2" s="104"/>
      <c r="F2" s="104"/>
      <c r="G2" s="104"/>
      <c r="H2" s="104"/>
      <c r="EQ2" s="62"/>
      <c r="ER2" s="62"/>
      <c r="ES2" s="62"/>
      <c r="ET2" s="62"/>
      <c r="EU2" s="62"/>
      <c r="EV2" s="62"/>
      <c r="EW2" s="62"/>
    </row>
    <row r="3" spans="1:169" ht="90" customHeight="1" thickBot="1" x14ac:dyDescent="0.55000000000000004">
      <c r="A3" s="50" t="s">
        <v>195</v>
      </c>
      <c r="B3" s="106" t="s">
        <v>196</v>
      </c>
      <c r="C3" s="106"/>
      <c r="D3" s="106"/>
      <c r="E3" s="106"/>
      <c r="F3" s="106"/>
      <c r="G3" s="106"/>
      <c r="H3" s="106"/>
      <c r="EQ3" s="62"/>
      <c r="ER3" s="62"/>
      <c r="ES3" s="62"/>
      <c r="ET3" s="62"/>
      <c r="EU3" s="62"/>
      <c r="EV3" s="62"/>
      <c r="EW3" s="62"/>
    </row>
    <row r="4" spans="1:169" ht="78.75" customHeight="1" x14ac:dyDescent="0.5">
      <c r="A4" s="211" t="s">
        <v>185</v>
      </c>
      <c r="B4" s="212" t="s">
        <v>28</v>
      </c>
      <c r="C4" s="213"/>
      <c r="D4" s="213"/>
      <c r="E4" s="213"/>
      <c r="F4" s="213"/>
      <c r="G4" s="213"/>
      <c r="H4" s="214"/>
    </row>
    <row r="5" spans="1:169" ht="70.2" customHeight="1" x14ac:dyDescent="0.5">
      <c r="A5" s="138"/>
      <c r="B5" s="143" t="s">
        <v>197</v>
      </c>
      <c r="C5" s="144"/>
      <c r="D5" s="145" t="s">
        <v>198</v>
      </c>
      <c r="E5" s="145"/>
      <c r="F5" s="145"/>
      <c r="G5" s="145" t="s">
        <v>202</v>
      </c>
      <c r="H5" s="145"/>
    </row>
    <row r="6" spans="1:169" ht="130.19999999999999" customHeight="1" x14ac:dyDescent="0.5">
      <c r="A6" s="139"/>
      <c r="B6" s="27" t="s">
        <v>204</v>
      </c>
      <c r="C6" s="27" t="s">
        <v>205</v>
      </c>
      <c r="D6" s="27" t="s">
        <v>199</v>
      </c>
      <c r="E6" s="27" t="s">
        <v>231</v>
      </c>
      <c r="F6" s="27" t="s">
        <v>201</v>
      </c>
      <c r="G6" s="27" t="s">
        <v>203</v>
      </c>
      <c r="H6" s="27" t="s">
        <v>511</v>
      </c>
    </row>
    <row r="7" spans="1:169" ht="51.6" x14ac:dyDescent="0.5">
      <c r="A7" s="136" t="s">
        <v>431</v>
      </c>
      <c r="B7" s="136" t="s">
        <v>425</v>
      </c>
      <c r="C7" s="136" t="s">
        <v>426</v>
      </c>
      <c r="D7" s="88" t="s">
        <v>427</v>
      </c>
      <c r="E7" s="88" t="s">
        <v>276</v>
      </c>
      <c r="F7" s="88" t="s">
        <v>277</v>
      </c>
      <c r="G7" s="88" t="s">
        <v>275</v>
      </c>
      <c r="H7" s="132" t="s">
        <v>282</v>
      </c>
    </row>
    <row r="8" spans="1:169" ht="51.6" customHeight="1" x14ac:dyDescent="0.5">
      <c r="A8" s="136"/>
      <c r="B8" s="136"/>
      <c r="C8" s="136"/>
      <c r="D8" s="88" t="s">
        <v>274</v>
      </c>
      <c r="E8" s="181" t="s">
        <v>429</v>
      </c>
      <c r="F8" s="89" t="s">
        <v>430</v>
      </c>
      <c r="G8" s="88" t="s">
        <v>266</v>
      </c>
      <c r="H8" s="132"/>
    </row>
    <row r="9" spans="1:169" ht="51.6" x14ac:dyDescent="0.5">
      <c r="A9" s="136"/>
      <c r="B9" s="136"/>
      <c r="C9" s="136"/>
      <c r="D9" s="20" t="s">
        <v>428</v>
      </c>
      <c r="E9" s="132"/>
      <c r="F9" s="174"/>
      <c r="G9" s="88" t="s">
        <v>390</v>
      </c>
      <c r="H9" s="132"/>
    </row>
    <row r="10" spans="1:169" x14ac:dyDescent="0.5">
      <c r="A10" s="136"/>
      <c r="B10" s="136"/>
      <c r="C10" s="136"/>
      <c r="D10" s="89" t="s">
        <v>494</v>
      </c>
      <c r="E10" s="132"/>
      <c r="F10" s="118"/>
      <c r="G10" s="84" t="s">
        <v>382</v>
      </c>
      <c r="H10" s="13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row>
    <row r="11" spans="1:169" ht="26.4" thickBot="1" x14ac:dyDescent="0.55000000000000004">
      <c r="A11" s="108"/>
      <c r="B11" s="108"/>
      <c r="C11" s="108"/>
      <c r="D11" s="38" t="s">
        <v>283</v>
      </c>
      <c r="E11" s="198"/>
      <c r="F11" s="202"/>
      <c r="G11" s="39" t="s">
        <v>266</v>
      </c>
      <c r="H11" s="198"/>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row>
    <row r="12" spans="1:169" s="51" customFormat="1" ht="78" customHeight="1" thickTop="1" x14ac:dyDescent="0.5">
      <c r="A12" s="107" t="s">
        <v>433</v>
      </c>
      <c r="B12" s="107" t="s">
        <v>519</v>
      </c>
      <c r="C12" s="107" t="s">
        <v>434</v>
      </c>
      <c r="D12" s="88" t="s">
        <v>435</v>
      </c>
      <c r="E12" s="207"/>
      <c r="F12" s="207"/>
      <c r="G12" s="88" t="s">
        <v>390</v>
      </c>
      <c r="H12" s="178" t="s">
        <v>541</v>
      </c>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row>
    <row r="13" spans="1:169" s="23" customFormat="1" ht="51.6" x14ac:dyDescent="0.5">
      <c r="A13" s="136"/>
      <c r="B13" s="136"/>
      <c r="C13" s="136"/>
      <c r="D13" s="20" t="s">
        <v>274</v>
      </c>
      <c r="E13" s="118"/>
      <c r="F13" s="118"/>
      <c r="G13" s="20" t="s">
        <v>266</v>
      </c>
      <c r="H13" s="13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row>
    <row r="14" spans="1:169" ht="141.6" customHeight="1" thickBot="1" x14ac:dyDescent="0.55000000000000004">
      <c r="A14" s="108"/>
      <c r="B14" s="108"/>
      <c r="C14" s="108"/>
      <c r="D14" s="98" t="s">
        <v>436</v>
      </c>
      <c r="E14" s="119"/>
      <c r="F14" s="119"/>
      <c r="G14" s="79" t="s">
        <v>382</v>
      </c>
      <c r="H14" s="131"/>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row>
    <row r="15" spans="1:169" ht="161.4" customHeight="1" thickTop="1" x14ac:dyDescent="0.5">
      <c r="A15" s="204" t="s">
        <v>432</v>
      </c>
      <c r="B15" s="107" t="s">
        <v>438</v>
      </c>
      <c r="C15" s="107" t="s">
        <v>439</v>
      </c>
      <c r="D15" s="53" t="s">
        <v>437</v>
      </c>
      <c r="E15" s="53" t="s">
        <v>441</v>
      </c>
      <c r="F15" s="54"/>
      <c r="G15" s="53" t="s">
        <v>266</v>
      </c>
      <c r="H15" s="208" t="s">
        <v>542</v>
      </c>
      <c r="EQ15" s="62"/>
      <c r="ER15" s="62"/>
      <c r="ES15" s="62"/>
      <c r="ET15" s="62"/>
      <c r="EU15" s="62"/>
      <c r="EV15" s="62"/>
      <c r="EW15" s="62"/>
    </row>
    <row r="16" spans="1:169" ht="51.6" customHeight="1" x14ac:dyDescent="0.5">
      <c r="A16" s="205"/>
      <c r="B16" s="136"/>
      <c r="C16" s="136"/>
      <c r="D16" s="20" t="s">
        <v>440</v>
      </c>
      <c r="E16" s="20" t="s">
        <v>445</v>
      </c>
      <c r="F16" s="20" t="s">
        <v>277</v>
      </c>
      <c r="G16" s="20" t="s">
        <v>275</v>
      </c>
      <c r="H16" s="209"/>
      <c r="EQ16" s="62"/>
      <c r="ER16" s="62"/>
      <c r="ES16" s="62"/>
      <c r="ET16" s="62"/>
      <c r="EU16" s="62"/>
      <c r="EV16" s="62"/>
      <c r="EW16" s="62"/>
    </row>
    <row r="17" spans="1:8" ht="51.6" x14ac:dyDescent="0.5">
      <c r="A17" s="205"/>
      <c r="B17" s="136"/>
      <c r="C17" s="136"/>
      <c r="D17" s="88" t="s">
        <v>274</v>
      </c>
      <c r="E17" s="181" t="s">
        <v>441</v>
      </c>
      <c r="F17" s="181" t="s">
        <v>442</v>
      </c>
      <c r="G17" s="88" t="s">
        <v>266</v>
      </c>
      <c r="H17" s="209"/>
    </row>
    <row r="18" spans="1:8" ht="133.19999999999999" customHeight="1" x14ac:dyDescent="0.5">
      <c r="A18" s="205"/>
      <c r="B18" s="136"/>
      <c r="C18" s="136"/>
      <c r="D18" s="88" t="s">
        <v>443</v>
      </c>
      <c r="E18" s="132"/>
      <c r="F18" s="179"/>
      <c r="G18" s="88" t="s">
        <v>444</v>
      </c>
      <c r="H18" s="209"/>
    </row>
    <row r="19" spans="1:8" ht="65.400000000000006" customHeight="1" x14ac:dyDescent="0.5">
      <c r="A19" s="205"/>
      <c r="B19" s="136"/>
      <c r="C19" s="136"/>
      <c r="D19" s="20" t="s">
        <v>428</v>
      </c>
      <c r="E19" s="132"/>
      <c r="F19" s="174"/>
      <c r="G19" s="88" t="s">
        <v>281</v>
      </c>
      <c r="H19" s="209"/>
    </row>
    <row r="20" spans="1:8" ht="48.6" customHeight="1" thickBot="1" x14ac:dyDescent="0.55000000000000004">
      <c r="A20" s="206"/>
      <c r="B20" s="108"/>
      <c r="C20" s="108"/>
      <c r="D20" s="34" t="s">
        <v>283</v>
      </c>
      <c r="E20" s="131"/>
      <c r="F20" s="119"/>
      <c r="G20" s="79" t="s">
        <v>266</v>
      </c>
      <c r="H20" s="210"/>
    </row>
    <row r="21" spans="1:8" ht="26.4" thickTop="1" x14ac:dyDescent="0.5"/>
    <row r="66" spans="1:8" ht="114.75" customHeight="1" x14ac:dyDescent="0.5">
      <c r="A66" s="124"/>
      <c r="B66" s="124"/>
      <c r="C66" s="124"/>
      <c r="D66" s="124"/>
      <c r="E66" s="124"/>
      <c r="F66" s="124"/>
      <c r="G66" s="124"/>
      <c r="H66" s="124"/>
    </row>
  </sheetData>
  <sheetProtection formatRows="0"/>
  <mergeCells count="28">
    <mergeCell ref="A66:H66"/>
    <mergeCell ref="A1:H1"/>
    <mergeCell ref="A2:H2"/>
    <mergeCell ref="B3:H3"/>
    <mergeCell ref="D5:F5"/>
    <mergeCell ref="G5:H5"/>
    <mergeCell ref="A7:A11"/>
    <mergeCell ref="A4:A6"/>
    <mergeCell ref="B4:H4"/>
    <mergeCell ref="B5:C5"/>
    <mergeCell ref="A12:A14"/>
    <mergeCell ref="B12:B14"/>
    <mergeCell ref="C12:C14"/>
    <mergeCell ref="E12:E14"/>
    <mergeCell ref="E8:E11"/>
    <mergeCell ref="F9:F11"/>
    <mergeCell ref="H7:H11"/>
    <mergeCell ref="C7:C11"/>
    <mergeCell ref="B7:B11"/>
    <mergeCell ref="B15:B20"/>
    <mergeCell ref="C15:C20"/>
    <mergeCell ref="A15:A20"/>
    <mergeCell ref="F12:F14"/>
    <mergeCell ref="H12:H14"/>
    <mergeCell ref="E17:E20"/>
    <mergeCell ref="F17:F18"/>
    <mergeCell ref="F19:F20"/>
    <mergeCell ref="H15:H20"/>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QX60"/>
  <sheetViews>
    <sheetView topLeftCell="B1" zoomScale="40" zoomScaleNormal="40" zoomScaleSheetLayoutView="50" workbookViewId="0">
      <selection activeCell="G19" sqref="G19"/>
    </sheetView>
  </sheetViews>
  <sheetFormatPr defaultColWidth="9.109375" defaultRowHeight="25.8" x14ac:dyDescent="0.5"/>
  <cols>
    <col min="1" max="1" width="52.33203125" style="14" customWidth="1"/>
    <col min="2" max="3" width="57.44140625" style="14" customWidth="1"/>
    <col min="4" max="4" width="63" style="14" customWidth="1"/>
    <col min="5" max="5" width="64" style="14" customWidth="1"/>
    <col min="6" max="6" width="64.109375" style="14" customWidth="1"/>
    <col min="7" max="7" width="49.5546875" style="14" customWidth="1"/>
    <col min="8" max="8" width="44.33203125" style="14" customWidth="1"/>
    <col min="9" max="16384" width="9.109375" style="14"/>
  </cols>
  <sheetData>
    <row r="1" spans="1:1142" ht="72" customHeight="1" thickTop="1" x14ac:dyDescent="0.5">
      <c r="A1" s="101" t="s">
        <v>510</v>
      </c>
      <c r="B1" s="102"/>
      <c r="C1" s="102"/>
      <c r="D1" s="102"/>
      <c r="E1" s="102"/>
      <c r="F1" s="102"/>
      <c r="G1" s="102"/>
      <c r="H1" s="103"/>
    </row>
    <row r="2" spans="1:1142" ht="88.2" customHeight="1" x14ac:dyDescent="0.5">
      <c r="A2" s="104" t="s">
        <v>490</v>
      </c>
      <c r="B2" s="104"/>
      <c r="C2" s="104"/>
      <c r="D2" s="104"/>
      <c r="E2" s="104"/>
      <c r="F2" s="104"/>
      <c r="G2" s="104"/>
      <c r="H2" s="104"/>
    </row>
    <row r="3" spans="1:1142" ht="106.2" customHeight="1" thickBot="1" x14ac:dyDescent="0.55000000000000004">
      <c r="A3" s="50" t="s">
        <v>195</v>
      </c>
      <c r="B3" s="106" t="s">
        <v>196</v>
      </c>
      <c r="C3" s="106"/>
      <c r="D3" s="106"/>
      <c r="E3" s="106"/>
      <c r="F3" s="106"/>
      <c r="G3" s="106"/>
      <c r="H3" s="106"/>
    </row>
    <row r="4" spans="1:1142" ht="78.75" customHeight="1" x14ac:dyDescent="0.5">
      <c r="A4" s="211" t="s">
        <v>185</v>
      </c>
      <c r="B4" s="212" t="s">
        <v>28</v>
      </c>
      <c r="C4" s="213"/>
      <c r="D4" s="213"/>
      <c r="E4" s="213"/>
      <c r="F4" s="213"/>
      <c r="G4" s="213"/>
      <c r="H4" s="214"/>
    </row>
    <row r="5" spans="1:1142" ht="70.2" customHeight="1" x14ac:dyDescent="0.5">
      <c r="A5" s="138"/>
      <c r="B5" s="143" t="s">
        <v>197</v>
      </c>
      <c r="C5" s="144"/>
      <c r="D5" s="145" t="s">
        <v>198</v>
      </c>
      <c r="E5" s="145"/>
      <c r="F5" s="145"/>
      <c r="G5" s="145" t="s">
        <v>202</v>
      </c>
      <c r="H5" s="145"/>
    </row>
    <row r="6" spans="1:1142" ht="130.19999999999999" customHeight="1" x14ac:dyDescent="0.5">
      <c r="A6" s="139"/>
      <c r="B6" s="27" t="s">
        <v>204</v>
      </c>
      <c r="C6" s="27" t="s">
        <v>205</v>
      </c>
      <c r="D6" s="27" t="s">
        <v>199</v>
      </c>
      <c r="E6" s="27" t="s">
        <v>231</v>
      </c>
      <c r="F6" s="27" t="s">
        <v>201</v>
      </c>
      <c r="G6" s="27" t="s">
        <v>203</v>
      </c>
      <c r="H6" s="27" t="s">
        <v>511</v>
      </c>
    </row>
    <row r="7" spans="1:1142" ht="37.5" customHeight="1" x14ac:dyDescent="0.5">
      <c r="A7" s="136" t="s">
        <v>446</v>
      </c>
      <c r="B7" s="136" t="s">
        <v>448</v>
      </c>
      <c r="C7" s="136" t="s">
        <v>449</v>
      </c>
      <c r="D7" s="88" t="s">
        <v>450</v>
      </c>
      <c r="E7" s="181" t="s">
        <v>451</v>
      </c>
      <c r="F7" s="181" t="s">
        <v>451</v>
      </c>
      <c r="G7" s="181" t="s">
        <v>266</v>
      </c>
      <c r="H7" s="132" t="s">
        <v>282</v>
      </c>
    </row>
    <row r="8" spans="1:1142" ht="69.75" customHeight="1" x14ac:dyDescent="0.5">
      <c r="A8" s="136"/>
      <c r="B8" s="136"/>
      <c r="C8" s="136"/>
      <c r="D8" s="88" t="s">
        <v>274</v>
      </c>
      <c r="E8" s="132"/>
      <c r="F8" s="132"/>
      <c r="G8" s="179"/>
      <c r="H8" s="132"/>
    </row>
    <row r="9" spans="1:1142" ht="66" customHeight="1" x14ac:dyDescent="0.5">
      <c r="A9" s="136"/>
      <c r="B9" s="136"/>
      <c r="C9" s="136"/>
      <c r="D9" s="20" t="s">
        <v>295</v>
      </c>
      <c r="E9" s="132"/>
      <c r="F9" s="132"/>
      <c r="G9" s="88" t="s">
        <v>382</v>
      </c>
      <c r="H9" s="132"/>
    </row>
    <row r="10" spans="1:1142" ht="66" customHeight="1" thickBot="1" x14ac:dyDescent="0.55000000000000004">
      <c r="A10" s="108"/>
      <c r="B10" s="108"/>
      <c r="C10" s="108"/>
      <c r="D10" s="38" t="s">
        <v>283</v>
      </c>
      <c r="E10" s="198"/>
      <c r="F10" s="198"/>
      <c r="G10" s="39" t="s">
        <v>266</v>
      </c>
      <c r="H10" s="198"/>
    </row>
    <row r="11" spans="1:1142" ht="78.599999999999994" customHeight="1" thickTop="1" x14ac:dyDescent="0.5">
      <c r="A11" s="107" t="s">
        <v>447</v>
      </c>
      <c r="B11" s="107" t="s">
        <v>452</v>
      </c>
      <c r="C11" s="107" t="s">
        <v>453</v>
      </c>
      <c r="D11" s="84" t="s">
        <v>454</v>
      </c>
      <c r="E11" s="207"/>
      <c r="F11" s="207"/>
      <c r="G11" s="20" t="s">
        <v>266</v>
      </c>
      <c r="H11" s="178" t="s">
        <v>273</v>
      </c>
    </row>
    <row r="12" spans="1:1142" s="51" customFormat="1" ht="78" customHeight="1" x14ac:dyDescent="0.5">
      <c r="A12" s="136"/>
      <c r="B12" s="136"/>
      <c r="C12" s="136"/>
      <c r="D12" s="20" t="s">
        <v>435</v>
      </c>
      <c r="E12" s="118"/>
      <c r="F12" s="118"/>
      <c r="G12" s="88" t="s">
        <v>390</v>
      </c>
      <c r="H12" s="132"/>
      <c r="I12" s="61"/>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c r="JL12" s="62"/>
      <c r="JM12" s="62"/>
      <c r="JN12" s="62"/>
      <c r="JO12" s="62"/>
      <c r="JP12" s="62"/>
      <c r="JQ12" s="62"/>
      <c r="JR12" s="62"/>
      <c r="JS12" s="62"/>
      <c r="JT12" s="62"/>
      <c r="JU12" s="62"/>
      <c r="JV12" s="62"/>
      <c r="JW12" s="62"/>
      <c r="JX12" s="62"/>
      <c r="JY12" s="62"/>
      <c r="JZ12" s="62"/>
      <c r="KA12" s="62"/>
      <c r="KB12" s="62"/>
      <c r="KC12" s="62"/>
      <c r="KD12" s="62"/>
      <c r="KE12" s="62"/>
      <c r="KF12" s="62"/>
      <c r="KG12" s="62"/>
      <c r="KH12" s="62"/>
      <c r="KI12" s="62"/>
      <c r="KJ12" s="62"/>
      <c r="KK12" s="62"/>
      <c r="KL12" s="62"/>
      <c r="KM12" s="62"/>
      <c r="KN12" s="62"/>
      <c r="KO12" s="62"/>
      <c r="KP12" s="62"/>
      <c r="KQ12" s="62"/>
      <c r="KR12" s="62"/>
      <c r="KS12" s="62"/>
      <c r="KT12" s="62"/>
      <c r="KU12" s="62"/>
      <c r="KV12" s="62"/>
      <c r="KW12" s="62"/>
      <c r="KX12" s="62"/>
      <c r="KY12" s="62"/>
      <c r="KZ12" s="62"/>
      <c r="LA12" s="62"/>
      <c r="LB12" s="62"/>
      <c r="LC12" s="62"/>
      <c r="LD12" s="62"/>
      <c r="LE12" s="62"/>
      <c r="LF12" s="62"/>
      <c r="LG12" s="62"/>
      <c r="LH12" s="62"/>
      <c r="LI12" s="62"/>
      <c r="LJ12" s="62"/>
      <c r="LK12" s="62"/>
      <c r="LL12" s="62"/>
      <c r="LM12" s="62"/>
      <c r="LN12" s="62"/>
      <c r="LO12" s="62"/>
      <c r="LP12" s="62"/>
      <c r="LQ12" s="62"/>
      <c r="LR12" s="62"/>
      <c r="LS12" s="62"/>
      <c r="LT12" s="62"/>
      <c r="LU12" s="62"/>
      <c r="LV12" s="62"/>
      <c r="LW12" s="62"/>
      <c r="LX12" s="62"/>
      <c r="LY12" s="62"/>
      <c r="LZ12" s="62"/>
      <c r="MA12" s="62"/>
      <c r="MB12" s="62"/>
      <c r="MC12" s="62"/>
      <c r="MD12" s="62"/>
      <c r="ME12" s="62"/>
      <c r="MF12" s="62"/>
      <c r="MG12" s="62"/>
      <c r="MH12" s="62"/>
      <c r="MI12" s="62"/>
      <c r="MJ12" s="62"/>
      <c r="MK12" s="62"/>
      <c r="ML12" s="62"/>
      <c r="MM12" s="62"/>
      <c r="MN12" s="62"/>
      <c r="MO12" s="62"/>
      <c r="MP12" s="62"/>
      <c r="MQ12" s="62"/>
      <c r="MR12" s="62"/>
      <c r="MS12" s="62"/>
      <c r="MT12" s="62"/>
      <c r="MU12" s="62"/>
      <c r="MV12" s="62"/>
      <c r="MW12" s="62"/>
      <c r="MX12" s="62"/>
      <c r="MY12" s="62"/>
      <c r="MZ12" s="62"/>
      <c r="NA12" s="62"/>
      <c r="NB12" s="62"/>
      <c r="NC12" s="62"/>
      <c r="ND12" s="62"/>
      <c r="NE12" s="62"/>
      <c r="NF12" s="62"/>
      <c r="NG12" s="62"/>
      <c r="NH12" s="62"/>
      <c r="NI12" s="62"/>
      <c r="NJ12" s="62"/>
      <c r="NK12" s="62"/>
      <c r="NL12" s="62"/>
      <c r="NM12" s="62"/>
      <c r="NN12" s="62"/>
      <c r="NO12" s="62"/>
      <c r="NP12" s="62"/>
      <c r="NQ12" s="62"/>
      <c r="NR12" s="62"/>
      <c r="NS12" s="62"/>
      <c r="NT12" s="62"/>
      <c r="NU12" s="62"/>
      <c r="NV12" s="62"/>
      <c r="NW12" s="62"/>
      <c r="NX12" s="62"/>
      <c r="NY12" s="62"/>
      <c r="NZ12" s="62"/>
      <c r="OA12" s="62"/>
      <c r="OB12" s="62"/>
      <c r="OC12" s="62"/>
      <c r="OD12" s="62"/>
      <c r="OE12" s="62"/>
      <c r="OF12" s="62"/>
      <c r="OG12" s="62"/>
      <c r="OH12" s="62"/>
      <c r="OI12" s="62"/>
      <c r="OJ12" s="62"/>
      <c r="OK12" s="62"/>
      <c r="OL12" s="62"/>
      <c r="OM12" s="62"/>
      <c r="ON12" s="62"/>
      <c r="OO12" s="62"/>
      <c r="OP12" s="62"/>
      <c r="OQ12" s="62"/>
      <c r="OR12" s="62"/>
      <c r="OS12" s="62"/>
      <c r="OT12" s="62"/>
      <c r="OU12" s="62"/>
      <c r="OV12" s="62"/>
      <c r="OW12" s="62"/>
      <c r="OX12" s="62"/>
      <c r="OY12" s="62"/>
      <c r="OZ12" s="62"/>
      <c r="PA12" s="62"/>
      <c r="PB12" s="62"/>
      <c r="PC12" s="62"/>
      <c r="PD12" s="62"/>
      <c r="PE12" s="62"/>
      <c r="PF12" s="62"/>
      <c r="PG12" s="62"/>
      <c r="PH12" s="62"/>
      <c r="PI12" s="62"/>
      <c r="PJ12" s="62"/>
      <c r="PK12" s="62"/>
      <c r="PL12" s="62"/>
      <c r="PM12" s="62"/>
      <c r="PN12" s="62"/>
      <c r="PO12" s="62"/>
      <c r="PP12" s="62"/>
      <c r="PQ12" s="62"/>
      <c r="PR12" s="62"/>
      <c r="PS12" s="62"/>
      <c r="PT12" s="62"/>
      <c r="PU12" s="62"/>
      <c r="PV12" s="62"/>
      <c r="PW12" s="62"/>
      <c r="PX12" s="62"/>
      <c r="PY12" s="62"/>
      <c r="PZ12" s="62"/>
      <c r="QA12" s="62"/>
      <c r="QB12" s="62"/>
      <c r="QC12" s="62"/>
      <c r="QD12" s="62"/>
      <c r="QE12" s="62"/>
      <c r="QF12" s="62"/>
      <c r="QG12" s="62"/>
      <c r="QH12" s="62"/>
      <c r="QI12" s="62"/>
      <c r="QJ12" s="62"/>
      <c r="QK12" s="62"/>
      <c r="QL12" s="62"/>
      <c r="QM12" s="62"/>
      <c r="QN12" s="62"/>
      <c r="QO12" s="62"/>
      <c r="QP12" s="62"/>
      <c r="QQ12" s="62"/>
      <c r="QR12" s="62"/>
      <c r="QS12" s="62"/>
      <c r="QT12" s="62"/>
      <c r="QU12" s="62"/>
      <c r="QV12" s="62"/>
      <c r="QW12" s="62"/>
      <c r="QX12" s="62"/>
      <c r="QY12" s="62"/>
      <c r="QZ12" s="62"/>
      <c r="RA12" s="62"/>
      <c r="RB12" s="62"/>
      <c r="RC12" s="62"/>
      <c r="RD12" s="62"/>
      <c r="RE12" s="62"/>
      <c r="RF12" s="62"/>
      <c r="RG12" s="62"/>
      <c r="RH12" s="62"/>
      <c r="RI12" s="62"/>
      <c r="RJ12" s="62"/>
      <c r="RK12" s="62"/>
      <c r="RL12" s="62"/>
      <c r="RM12" s="62"/>
      <c r="RN12" s="62"/>
      <c r="RO12" s="62"/>
      <c r="RP12" s="62"/>
      <c r="RQ12" s="62"/>
      <c r="RR12" s="62"/>
      <c r="RS12" s="62"/>
      <c r="RT12" s="62"/>
      <c r="RU12" s="62"/>
      <c r="RV12" s="62"/>
      <c r="RW12" s="62"/>
      <c r="RX12" s="62"/>
      <c r="RY12" s="62"/>
      <c r="RZ12" s="62"/>
      <c r="SA12" s="62"/>
      <c r="SB12" s="62"/>
      <c r="SC12" s="62"/>
      <c r="SD12" s="62"/>
      <c r="SE12" s="62"/>
      <c r="SF12" s="62"/>
      <c r="SG12" s="62"/>
      <c r="SH12" s="62"/>
      <c r="SI12" s="62"/>
      <c r="SJ12" s="62"/>
      <c r="SK12" s="62"/>
      <c r="SL12" s="62"/>
      <c r="SM12" s="62"/>
      <c r="SN12" s="62"/>
      <c r="SO12" s="62"/>
      <c r="SP12" s="62"/>
      <c r="SQ12" s="62"/>
      <c r="SR12" s="62"/>
      <c r="SS12" s="62"/>
      <c r="ST12" s="62"/>
      <c r="SU12" s="62"/>
      <c r="SV12" s="62"/>
      <c r="SW12" s="62"/>
      <c r="SX12" s="62"/>
      <c r="SY12" s="62"/>
      <c r="SZ12" s="62"/>
      <c r="TA12" s="62"/>
      <c r="TB12" s="62"/>
      <c r="TC12" s="62"/>
      <c r="TD12" s="62"/>
      <c r="TE12" s="62"/>
      <c r="TF12" s="62"/>
      <c r="TG12" s="62"/>
      <c r="TH12" s="62"/>
      <c r="TI12" s="62"/>
      <c r="TJ12" s="62"/>
      <c r="TK12" s="62"/>
      <c r="TL12" s="62"/>
      <c r="TM12" s="62"/>
      <c r="TN12" s="62"/>
      <c r="TO12" s="62"/>
      <c r="TP12" s="62"/>
      <c r="TQ12" s="62"/>
      <c r="TR12" s="62"/>
      <c r="TS12" s="62"/>
      <c r="TT12" s="62"/>
      <c r="TU12" s="62"/>
      <c r="TV12" s="62"/>
      <c r="TW12" s="62"/>
      <c r="TX12" s="62"/>
      <c r="TY12" s="62"/>
      <c r="TZ12" s="62"/>
      <c r="UA12" s="62"/>
      <c r="UB12" s="62"/>
      <c r="UC12" s="62"/>
      <c r="UD12" s="62"/>
      <c r="UE12" s="62"/>
      <c r="UF12" s="62"/>
      <c r="UG12" s="62"/>
      <c r="UH12" s="62"/>
      <c r="UI12" s="62"/>
      <c r="UJ12" s="62"/>
      <c r="UK12" s="62"/>
      <c r="UL12" s="62"/>
      <c r="UM12" s="62"/>
      <c r="UN12" s="62"/>
      <c r="UO12" s="62"/>
      <c r="UP12" s="62"/>
      <c r="UQ12" s="62"/>
      <c r="UR12" s="62"/>
      <c r="US12" s="62"/>
      <c r="UT12" s="62"/>
      <c r="UU12" s="62"/>
      <c r="UV12" s="62"/>
      <c r="UW12" s="62"/>
      <c r="UX12" s="62"/>
      <c r="UY12" s="62"/>
      <c r="UZ12" s="62"/>
      <c r="VA12" s="62"/>
      <c r="VB12" s="62"/>
      <c r="VC12" s="62"/>
      <c r="VD12" s="62"/>
      <c r="VE12" s="62"/>
      <c r="VF12" s="62"/>
      <c r="VG12" s="62"/>
      <c r="VH12" s="62"/>
      <c r="VI12" s="62"/>
      <c r="VJ12" s="62"/>
      <c r="VK12" s="62"/>
      <c r="VL12" s="62"/>
      <c r="VM12" s="62"/>
      <c r="VN12" s="62"/>
      <c r="VO12" s="62"/>
      <c r="VP12" s="62"/>
      <c r="VQ12" s="62"/>
      <c r="VR12" s="62"/>
      <c r="VS12" s="62"/>
      <c r="VT12" s="62"/>
      <c r="VU12" s="62"/>
      <c r="VV12" s="62"/>
      <c r="VW12" s="62"/>
      <c r="VX12" s="62"/>
      <c r="VY12" s="62"/>
      <c r="VZ12" s="62"/>
      <c r="WA12" s="62"/>
      <c r="WB12" s="62"/>
      <c r="WC12" s="62"/>
      <c r="WD12" s="62"/>
      <c r="WE12" s="62"/>
      <c r="WF12" s="62"/>
      <c r="WG12" s="62"/>
      <c r="WH12" s="62"/>
      <c r="WI12" s="62"/>
      <c r="WJ12" s="62"/>
      <c r="WK12" s="62"/>
      <c r="WL12" s="62"/>
      <c r="WM12" s="62"/>
      <c r="WN12" s="62"/>
      <c r="WO12" s="62"/>
      <c r="WP12" s="62"/>
      <c r="WQ12" s="62"/>
      <c r="WR12" s="62"/>
      <c r="WS12" s="62"/>
      <c r="WT12" s="62"/>
      <c r="WU12" s="62"/>
      <c r="WV12" s="62"/>
      <c r="WW12" s="62"/>
      <c r="WX12" s="62"/>
      <c r="WY12" s="62"/>
      <c r="WZ12" s="62"/>
      <c r="XA12" s="62"/>
      <c r="XB12" s="62"/>
      <c r="XC12" s="62"/>
      <c r="XD12" s="62"/>
      <c r="XE12" s="62"/>
      <c r="XF12" s="62"/>
      <c r="XG12" s="62"/>
      <c r="XH12" s="62"/>
      <c r="XI12" s="62"/>
      <c r="XJ12" s="62"/>
      <c r="XK12" s="62"/>
      <c r="XL12" s="62"/>
      <c r="XM12" s="62"/>
      <c r="XN12" s="62"/>
      <c r="XO12" s="62"/>
      <c r="XP12" s="62"/>
      <c r="XQ12" s="62"/>
      <c r="XR12" s="62"/>
      <c r="XS12" s="62"/>
      <c r="XT12" s="62"/>
      <c r="XU12" s="62"/>
      <c r="XV12" s="62"/>
      <c r="XW12" s="62"/>
      <c r="XX12" s="62"/>
      <c r="XY12" s="62"/>
      <c r="XZ12" s="62"/>
      <c r="YA12" s="62"/>
      <c r="YB12" s="62"/>
      <c r="YC12" s="62"/>
      <c r="YD12" s="62"/>
      <c r="YE12" s="62"/>
      <c r="YF12" s="62"/>
      <c r="YG12" s="62"/>
      <c r="YH12" s="62"/>
      <c r="YI12" s="62"/>
      <c r="YJ12" s="62"/>
      <c r="YK12" s="62"/>
      <c r="YL12" s="62"/>
      <c r="YM12" s="62"/>
      <c r="YN12" s="62"/>
      <c r="YO12" s="62"/>
      <c r="YP12" s="62"/>
      <c r="YQ12" s="62"/>
      <c r="YR12" s="62"/>
      <c r="YS12" s="62"/>
      <c r="YT12" s="62"/>
      <c r="YU12" s="62"/>
      <c r="YV12" s="62"/>
      <c r="YW12" s="62"/>
      <c r="YX12" s="62"/>
      <c r="YY12" s="62"/>
      <c r="YZ12" s="62"/>
      <c r="ZA12" s="62"/>
      <c r="ZB12" s="62"/>
      <c r="ZC12" s="62"/>
      <c r="ZD12" s="62"/>
      <c r="ZE12" s="62"/>
      <c r="ZF12" s="62"/>
      <c r="ZG12" s="62"/>
      <c r="ZH12" s="62"/>
      <c r="ZI12" s="62"/>
      <c r="ZJ12" s="62"/>
      <c r="ZK12" s="62"/>
      <c r="ZL12" s="62"/>
      <c r="ZM12" s="62"/>
      <c r="ZN12" s="62"/>
      <c r="ZO12" s="62"/>
      <c r="ZP12" s="62"/>
      <c r="ZQ12" s="62"/>
      <c r="ZR12" s="62"/>
      <c r="ZS12" s="62"/>
      <c r="ZT12" s="62"/>
      <c r="ZU12" s="62"/>
      <c r="ZV12" s="62"/>
      <c r="ZW12" s="62"/>
      <c r="ZX12" s="62"/>
      <c r="ZY12" s="62"/>
      <c r="ZZ12" s="62"/>
      <c r="AAA12" s="62"/>
      <c r="AAB12" s="62"/>
      <c r="AAC12" s="62"/>
      <c r="AAD12" s="62"/>
      <c r="AAE12" s="62"/>
      <c r="AAF12" s="62"/>
      <c r="AAG12" s="62"/>
      <c r="AAH12" s="62"/>
      <c r="AAI12" s="62"/>
      <c r="AAJ12" s="62"/>
      <c r="AAK12" s="62"/>
      <c r="AAL12" s="62"/>
      <c r="AAM12" s="62"/>
      <c r="AAN12" s="62"/>
      <c r="AAO12" s="62"/>
      <c r="AAP12" s="62"/>
      <c r="AAQ12" s="62"/>
      <c r="AAR12" s="62"/>
      <c r="AAS12" s="62"/>
      <c r="AAT12" s="62"/>
      <c r="AAU12" s="62"/>
      <c r="AAV12" s="62"/>
      <c r="AAW12" s="62"/>
      <c r="AAX12" s="62"/>
      <c r="AAY12" s="62"/>
      <c r="AAZ12" s="62"/>
      <c r="ABA12" s="62"/>
      <c r="ABB12" s="62"/>
      <c r="ABC12" s="62"/>
      <c r="ABD12" s="62"/>
      <c r="ABE12" s="62"/>
      <c r="ABF12" s="62"/>
      <c r="ABG12" s="62"/>
      <c r="ABH12" s="62"/>
      <c r="ABI12" s="62"/>
      <c r="ABJ12" s="62"/>
      <c r="ABK12" s="62"/>
      <c r="ABL12" s="62"/>
      <c r="ABM12" s="62"/>
      <c r="ABN12" s="62"/>
      <c r="ABO12" s="62"/>
      <c r="ABP12" s="62"/>
      <c r="ABQ12" s="62"/>
      <c r="ABR12" s="62"/>
      <c r="ABS12" s="62"/>
      <c r="ABT12" s="62"/>
      <c r="ABU12" s="62"/>
      <c r="ABV12" s="62"/>
      <c r="ABW12" s="62"/>
      <c r="ABX12" s="62"/>
      <c r="ABY12" s="62"/>
      <c r="ABZ12" s="62"/>
      <c r="ACA12" s="62"/>
      <c r="ACB12" s="62"/>
      <c r="ACC12" s="62"/>
      <c r="ACD12" s="62"/>
      <c r="ACE12" s="62"/>
      <c r="ACF12" s="62"/>
      <c r="ACG12" s="62"/>
      <c r="ACH12" s="62"/>
      <c r="ACI12" s="62"/>
      <c r="ACJ12" s="62"/>
      <c r="ACK12" s="62"/>
      <c r="ACL12" s="62"/>
      <c r="ACM12" s="62"/>
      <c r="ACN12" s="62"/>
      <c r="ACO12" s="62"/>
      <c r="ACP12" s="62"/>
      <c r="ACQ12" s="62"/>
      <c r="ACR12" s="62"/>
      <c r="ACS12" s="62"/>
      <c r="ACT12" s="62"/>
      <c r="ACU12" s="62"/>
      <c r="ACV12" s="62"/>
      <c r="ACW12" s="62"/>
      <c r="ACX12" s="62"/>
      <c r="ACY12" s="62"/>
      <c r="ACZ12" s="62"/>
      <c r="ADA12" s="62"/>
      <c r="ADB12" s="62"/>
      <c r="ADC12" s="62"/>
      <c r="ADD12" s="62"/>
      <c r="ADE12" s="62"/>
      <c r="ADF12" s="62"/>
      <c r="ADG12" s="62"/>
      <c r="ADH12" s="62"/>
      <c r="ADI12" s="62"/>
      <c r="ADJ12" s="62"/>
      <c r="ADK12" s="62"/>
      <c r="ADL12" s="62"/>
      <c r="ADM12" s="62"/>
      <c r="ADN12" s="62"/>
      <c r="ADO12" s="62"/>
      <c r="ADP12" s="62"/>
      <c r="ADQ12" s="62"/>
      <c r="ADR12" s="62"/>
      <c r="ADS12" s="62"/>
      <c r="ADT12" s="62"/>
      <c r="ADU12" s="62"/>
      <c r="ADV12" s="62"/>
      <c r="ADW12" s="62"/>
      <c r="ADX12" s="62"/>
      <c r="ADY12" s="62"/>
      <c r="ADZ12" s="62"/>
      <c r="AEA12" s="62"/>
      <c r="AEB12" s="62"/>
      <c r="AEC12" s="62"/>
      <c r="AED12" s="62"/>
      <c r="AEE12" s="62"/>
      <c r="AEF12" s="62"/>
      <c r="AEG12" s="62"/>
      <c r="AEH12" s="62"/>
      <c r="AEI12" s="62"/>
      <c r="AEJ12" s="62"/>
      <c r="AEK12" s="62"/>
      <c r="AEL12" s="62"/>
      <c r="AEM12" s="62"/>
      <c r="AEN12" s="62"/>
      <c r="AEO12" s="62"/>
      <c r="AEP12" s="62"/>
      <c r="AEQ12" s="62"/>
      <c r="AER12" s="62"/>
      <c r="AES12" s="62"/>
      <c r="AET12" s="62"/>
      <c r="AEU12" s="62"/>
      <c r="AEV12" s="62"/>
      <c r="AEW12" s="62"/>
      <c r="AEX12" s="62"/>
      <c r="AEY12" s="62"/>
      <c r="AEZ12" s="62"/>
      <c r="AFA12" s="62"/>
      <c r="AFB12" s="62"/>
      <c r="AFC12" s="62"/>
      <c r="AFD12" s="62"/>
      <c r="AFE12" s="62"/>
      <c r="AFF12" s="62"/>
      <c r="AFG12" s="62"/>
      <c r="AFH12" s="62"/>
      <c r="AFI12" s="62"/>
      <c r="AFJ12" s="62"/>
      <c r="AFK12" s="62"/>
      <c r="AFL12" s="62"/>
      <c r="AFM12" s="62"/>
      <c r="AFN12" s="62"/>
      <c r="AFO12" s="62"/>
      <c r="AFP12" s="62"/>
      <c r="AFQ12" s="62"/>
      <c r="AFR12" s="62"/>
      <c r="AFS12" s="62"/>
      <c r="AFT12" s="62"/>
      <c r="AFU12" s="62"/>
      <c r="AFV12" s="62"/>
      <c r="AFW12" s="62"/>
      <c r="AFX12" s="62"/>
      <c r="AFY12" s="62"/>
      <c r="AFZ12" s="62"/>
      <c r="AGA12" s="62"/>
      <c r="AGB12" s="62"/>
      <c r="AGC12" s="62"/>
      <c r="AGD12" s="62"/>
      <c r="AGE12" s="62"/>
      <c r="AGF12" s="62"/>
      <c r="AGG12" s="62"/>
      <c r="AGH12" s="62"/>
      <c r="AGI12" s="62"/>
      <c r="AGJ12" s="62"/>
      <c r="AGK12" s="62"/>
      <c r="AGL12" s="62"/>
      <c r="AGM12" s="62"/>
      <c r="AGN12" s="62"/>
      <c r="AGO12" s="62"/>
      <c r="AGP12" s="62"/>
      <c r="AGQ12" s="62"/>
      <c r="AGR12" s="62"/>
      <c r="AGS12" s="62"/>
      <c r="AGT12" s="62"/>
      <c r="AGU12" s="62"/>
      <c r="AGV12" s="62"/>
      <c r="AGW12" s="62"/>
      <c r="AGX12" s="62"/>
      <c r="AGY12" s="62"/>
      <c r="AGZ12" s="62"/>
      <c r="AHA12" s="62"/>
      <c r="AHB12" s="62"/>
      <c r="AHC12" s="62"/>
      <c r="AHD12" s="62"/>
      <c r="AHE12" s="62"/>
      <c r="AHF12" s="62"/>
      <c r="AHG12" s="62"/>
      <c r="AHH12" s="62"/>
      <c r="AHI12" s="62"/>
      <c r="AHJ12" s="62"/>
      <c r="AHK12" s="62"/>
      <c r="AHL12" s="62"/>
      <c r="AHM12" s="62"/>
      <c r="AHN12" s="62"/>
      <c r="AHO12" s="62"/>
      <c r="AHP12" s="62"/>
      <c r="AHQ12" s="62"/>
      <c r="AHR12" s="62"/>
      <c r="AHS12" s="62"/>
      <c r="AHT12" s="62"/>
      <c r="AHU12" s="62"/>
      <c r="AHV12" s="62"/>
      <c r="AHW12" s="62"/>
      <c r="AHX12" s="62"/>
      <c r="AHY12" s="62"/>
      <c r="AHZ12" s="62"/>
      <c r="AIA12" s="62"/>
      <c r="AIB12" s="62"/>
      <c r="AIC12" s="62"/>
      <c r="AID12" s="62"/>
      <c r="AIE12" s="62"/>
      <c r="AIF12" s="62"/>
      <c r="AIG12" s="62"/>
      <c r="AIH12" s="62"/>
      <c r="AII12" s="62"/>
      <c r="AIJ12" s="62"/>
      <c r="AIK12" s="62"/>
      <c r="AIL12" s="62"/>
      <c r="AIM12" s="62"/>
      <c r="AIN12" s="62"/>
      <c r="AIO12" s="62"/>
      <c r="AIP12" s="62"/>
      <c r="AIQ12" s="62"/>
      <c r="AIR12" s="62"/>
      <c r="AIS12" s="62"/>
      <c r="AIT12" s="62"/>
      <c r="AIU12" s="62"/>
      <c r="AIV12" s="62"/>
      <c r="AIW12" s="62"/>
      <c r="AIX12" s="62"/>
      <c r="AIY12" s="62"/>
      <c r="AIZ12" s="62"/>
      <c r="AJA12" s="62"/>
      <c r="AJB12" s="62"/>
      <c r="AJC12" s="62"/>
      <c r="AJD12" s="62"/>
      <c r="AJE12" s="62"/>
      <c r="AJF12" s="62"/>
      <c r="AJG12" s="62"/>
      <c r="AJH12" s="62"/>
      <c r="AJI12" s="62"/>
      <c r="AJJ12" s="62"/>
      <c r="AJK12" s="62"/>
      <c r="AJL12" s="62"/>
      <c r="AJM12" s="62"/>
      <c r="AJN12" s="62"/>
      <c r="AJO12" s="62"/>
      <c r="AJP12" s="62"/>
      <c r="AJQ12" s="62"/>
      <c r="AJR12" s="62"/>
      <c r="AJS12" s="62"/>
      <c r="AJT12" s="62"/>
      <c r="AJU12" s="62"/>
      <c r="AJV12" s="62"/>
      <c r="AJW12" s="62"/>
      <c r="AJX12" s="62"/>
      <c r="AJY12" s="62"/>
      <c r="AJZ12" s="62"/>
      <c r="AKA12" s="62"/>
      <c r="AKB12" s="62"/>
      <c r="AKC12" s="62"/>
      <c r="AKD12" s="62"/>
      <c r="AKE12" s="62"/>
      <c r="AKF12" s="62"/>
      <c r="AKG12" s="62"/>
      <c r="AKH12" s="62"/>
      <c r="AKI12" s="62"/>
      <c r="AKJ12" s="62"/>
      <c r="AKK12" s="62"/>
      <c r="AKL12" s="62"/>
      <c r="AKM12" s="62"/>
      <c r="AKN12" s="62"/>
      <c r="AKO12" s="62"/>
      <c r="AKP12" s="62"/>
      <c r="AKQ12" s="62"/>
      <c r="AKR12" s="62"/>
      <c r="AKS12" s="62"/>
      <c r="AKT12" s="62"/>
      <c r="AKU12" s="62"/>
      <c r="AKV12" s="62"/>
      <c r="AKW12" s="62"/>
      <c r="AKX12" s="62"/>
      <c r="AKY12" s="62"/>
      <c r="AKZ12" s="62"/>
      <c r="ALA12" s="62"/>
      <c r="ALB12" s="62"/>
      <c r="ALC12" s="62"/>
      <c r="ALD12" s="62"/>
      <c r="ALE12" s="62"/>
      <c r="ALF12" s="62"/>
      <c r="ALG12" s="62"/>
      <c r="ALH12" s="62"/>
      <c r="ALI12" s="62"/>
      <c r="ALJ12" s="62"/>
      <c r="ALK12" s="62"/>
      <c r="ALL12" s="62"/>
      <c r="ALM12" s="62"/>
      <c r="ALN12" s="62"/>
      <c r="ALO12" s="62"/>
      <c r="ALP12" s="62"/>
      <c r="ALQ12" s="62"/>
      <c r="ALR12" s="62"/>
      <c r="ALS12" s="62"/>
      <c r="ALT12" s="62"/>
      <c r="ALU12" s="62"/>
      <c r="ALV12" s="62"/>
      <c r="ALW12" s="62"/>
      <c r="ALX12" s="62"/>
      <c r="ALY12" s="62"/>
      <c r="ALZ12" s="62"/>
      <c r="AMA12" s="62"/>
      <c r="AMB12" s="62"/>
      <c r="AMC12" s="62"/>
      <c r="AMD12" s="62"/>
      <c r="AME12" s="62"/>
      <c r="AMF12" s="62"/>
      <c r="AMG12" s="62"/>
      <c r="AMH12" s="62"/>
      <c r="AMI12" s="62"/>
      <c r="AMJ12" s="62"/>
      <c r="AMK12" s="62"/>
      <c r="AML12" s="62"/>
      <c r="AMM12" s="62"/>
      <c r="AMN12" s="62"/>
      <c r="AMO12" s="62"/>
      <c r="AMP12" s="62"/>
      <c r="AMQ12" s="62"/>
      <c r="AMR12" s="62"/>
      <c r="AMS12" s="62"/>
      <c r="AMT12" s="62"/>
      <c r="AMU12" s="62"/>
      <c r="AMV12" s="62"/>
      <c r="AMW12" s="62"/>
      <c r="AMX12" s="62"/>
      <c r="AMY12" s="62"/>
      <c r="AMZ12" s="62"/>
      <c r="ANA12" s="62"/>
      <c r="ANB12" s="62"/>
      <c r="ANC12" s="62"/>
      <c r="AND12" s="62"/>
      <c r="ANE12" s="62"/>
      <c r="ANF12" s="62"/>
      <c r="ANG12" s="62"/>
      <c r="ANH12" s="62"/>
      <c r="ANI12" s="62"/>
      <c r="ANJ12" s="62"/>
      <c r="ANK12" s="62"/>
      <c r="ANL12" s="62"/>
      <c r="ANM12" s="62"/>
      <c r="ANN12" s="62"/>
      <c r="ANO12" s="62"/>
      <c r="ANP12" s="62"/>
      <c r="ANQ12" s="62"/>
      <c r="ANR12" s="62"/>
      <c r="ANS12" s="62"/>
      <c r="ANT12" s="62"/>
      <c r="ANU12" s="62"/>
      <c r="ANV12" s="62"/>
      <c r="ANW12" s="62"/>
      <c r="ANX12" s="62"/>
      <c r="ANY12" s="62"/>
      <c r="ANZ12" s="62"/>
      <c r="AOA12" s="62"/>
      <c r="AOB12" s="62"/>
      <c r="AOC12" s="62"/>
      <c r="AOD12" s="62"/>
      <c r="AOE12" s="62"/>
      <c r="AOF12" s="62"/>
      <c r="AOG12" s="62"/>
      <c r="AOH12" s="62"/>
      <c r="AOI12" s="62"/>
      <c r="AOJ12" s="62"/>
      <c r="AOK12" s="62"/>
      <c r="AOL12" s="62"/>
      <c r="AOM12" s="62"/>
      <c r="AON12" s="62"/>
      <c r="AOO12" s="62"/>
      <c r="AOP12" s="62"/>
      <c r="AOQ12" s="62"/>
      <c r="AOR12" s="62"/>
      <c r="AOS12" s="62"/>
      <c r="AOT12" s="62"/>
      <c r="AOU12" s="62"/>
      <c r="AOV12" s="62"/>
      <c r="AOW12" s="62"/>
      <c r="AOX12" s="62"/>
      <c r="AOY12" s="62"/>
      <c r="AOZ12" s="62"/>
      <c r="APA12" s="62"/>
      <c r="APB12" s="62"/>
      <c r="APC12" s="62"/>
      <c r="APD12" s="62"/>
      <c r="APE12" s="62"/>
      <c r="APF12" s="62"/>
      <c r="APG12" s="62"/>
      <c r="APH12" s="62"/>
      <c r="API12" s="62"/>
      <c r="APJ12" s="62"/>
      <c r="APK12" s="62"/>
      <c r="APL12" s="62"/>
      <c r="APM12" s="62"/>
      <c r="APN12" s="62"/>
      <c r="APO12" s="62"/>
      <c r="APP12" s="62"/>
      <c r="APQ12" s="62"/>
      <c r="APR12" s="62"/>
      <c r="APS12" s="62"/>
      <c r="APT12" s="62"/>
      <c r="APU12" s="62"/>
      <c r="APV12" s="62"/>
      <c r="APW12" s="62"/>
      <c r="APX12" s="62"/>
      <c r="APY12" s="62"/>
      <c r="APZ12" s="62"/>
      <c r="AQA12" s="62"/>
      <c r="AQB12" s="62"/>
      <c r="AQC12" s="62"/>
      <c r="AQD12" s="62"/>
      <c r="AQE12" s="62"/>
      <c r="AQF12" s="62"/>
      <c r="AQG12" s="62"/>
      <c r="AQH12" s="62"/>
      <c r="AQI12" s="62"/>
      <c r="AQJ12" s="62"/>
      <c r="AQK12" s="62"/>
      <c r="AQL12" s="62"/>
      <c r="AQM12" s="62"/>
      <c r="AQN12" s="62"/>
      <c r="AQO12" s="62"/>
      <c r="AQP12" s="62"/>
      <c r="AQQ12" s="62"/>
      <c r="AQR12" s="62"/>
      <c r="AQS12" s="62"/>
      <c r="AQT12" s="62"/>
      <c r="AQU12" s="62"/>
      <c r="AQV12" s="62"/>
      <c r="AQW12" s="62"/>
      <c r="AQX12" s="62"/>
    </row>
    <row r="13" spans="1:1142" s="23" customFormat="1" ht="51.6" x14ac:dyDescent="0.5">
      <c r="A13" s="136"/>
      <c r="B13" s="136"/>
      <c r="C13" s="136"/>
      <c r="D13" s="20" t="s">
        <v>274</v>
      </c>
      <c r="E13" s="118"/>
      <c r="F13" s="118"/>
      <c r="G13" s="20" t="s">
        <v>266</v>
      </c>
      <c r="H13" s="132"/>
      <c r="I13" s="61"/>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c r="IW13" s="62"/>
      <c r="IX13" s="62"/>
      <c r="IY13" s="62"/>
      <c r="IZ13" s="62"/>
      <c r="JA13" s="62"/>
      <c r="JB13" s="62"/>
      <c r="JC13" s="62"/>
      <c r="JD13" s="62"/>
      <c r="JE13" s="62"/>
      <c r="JF13" s="62"/>
      <c r="JG13" s="62"/>
      <c r="JH13" s="62"/>
      <c r="JI13" s="62"/>
      <c r="JJ13" s="62"/>
      <c r="JK13" s="62"/>
      <c r="JL13" s="62"/>
      <c r="JM13" s="62"/>
      <c r="JN13" s="62"/>
      <c r="JO13" s="62"/>
      <c r="JP13" s="62"/>
      <c r="JQ13" s="62"/>
      <c r="JR13" s="62"/>
      <c r="JS13" s="62"/>
      <c r="JT13" s="62"/>
      <c r="JU13" s="62"/>
      <c r="JV13" s="62"/>
      <c r="JW13" s="62"/>
      <c r="JX13" s="62"/>
      <c r="JY13" s="62"/>
      <c r="JZ13" s="62"/>
      <c r="KA13" s="62"/>
      <c r="KB13" s="62"/>
      <c r="KC13" s="62"/>
      <c r="KD13" s="62"/>
      <c r="KE13" s="62"/>
      <c r="KF13" s="62"/>
      <c r="KG13" s="62"/>
      <c r="KH13" s="62"/>
      <c r="KI13" s="62"/>
      <c r="KJ13" s="62"/>
      <c r="KK13" s="62"/>
      <c r="KL13" s="62"/>
      <c r="KM13" s="62"/>
      <c r="KN13" s="62"/>
      <c r="KO13" s="62"/>
      <c r="KP13" s="62"/>
      <c r="KQ13" s="62"/>
      <c r="KR13" s="62"/>
      <c r="KS13" s="62"/>
      <c r="KT13" s="62"/>
      <c r="KU13" s="62"/>
      <c r="KV13" s="62"/>
      <c r="KW13" s="62"/>
      <c r="KX13" s="62"/>
      <c r="KY13" s="62"/>
      <c r="KZ13" s="62"/>
      <c r="LA13" s="62"/>
      <c r="LB13" s="62"/>
      <c r="LC13" s="62"/>
      <c r="LD13" s="62"/>
      <c r="LE13" s="62"/>
      <c r="LF13" s="62"/>
      <c r="LG13" s="62"/>
      <c r="LH13" s="62"/>
      <c r="LI13" s="62"/>
      <c r="LJ13" s="62"/>
      <c r="LK13" s="62"/>
      <c r="LL13" s="62"/>
      <c r="LM13" s="62"/>
      <c r="LN13" s="62"/>
      <c r="LO13" s="62"/>
      <c r="LP13" s="62"/>
      <c r="LQ13" s="62"/>
      <c r="LR13" s="62"/>
      <c r="LS13" s="62"/>
      <c r="LT13" s="62"/>
      <c r="LU13" s="62"/>
      <c r="LV13" s="62"/>
      <c r="LW13" s="62"/>
      <c r="LX13" s="62"/>
      <c r="LY13" s="62"/>
      <c r="LZ13" s="62"/>
      <c r="MA13" s="62"/>
      <c r="MB13" s="62"/>
      <c r="MC13" s="62"/>
      <c r="MD13" s="62"/>
      <c r="ME13" s="62"/>
      <c r="MF13" s="62"/>
      <c r="MG13" s="62"/>
      <c r="MH13" s="62"/>
      <c r="MI13" s="62"/>
      <c r="MJ13" s="62"/>
      <c r="MK13" s="62"/>
      <c r="ML13" s="62"/>
      <c r="MM13" s="62"/>
      <c r="MN13" s="62"/>
      <c r="MO13" s="62"/>
      <c r="MP13" s="62"/>
      <c r="MQ13" s="62"/>
      <c r="MR13" s="62"/>
      <c r="MS13" s="62"/>
      <c r="MT13" s="62"/>
      <c r="MU13" s="62"/>
      <c r="MV13" s="62"/>
      <c r="MW13" s="62"/>
      <c r="MX13" s="62"/>
      <c r="MY13" s="62"/>
      <c r="MZ13" s="62"/>
      <c r="NA13" s="62"/>
      <c r="NB13" s="62"/>
      <c r="NC13" s="62"/>
      <c r="ND13" s="62"/>
      <c r="NE13" s="62"/>
      <c r="NF13" s="62"/>
      <c r="NG13" s="62"/>
      <c r="NH13" s="62"/>
      <c r="NI13" s="62"/>
      <c r="NJ13" s="62"/>
      <c r="NK13" s="62"/>
      <c r="NL13" s="62"/>
      <c r="NM13" s="62"/>
      <c r="NN13" s="62"/>
      <c r="NO13" s="62"/>
      <c r="NP13" s="62"/>
      <c r="NQ13" s="62"/>
      <c r="NR13" s="62"/>
      <c r="NS13" s="62"/>
      <c r="NT13" s="62"/>
      <c r="NU13" s="62"/>
      <c r="NV13" s="62"/>
      <c r="NW13" s="62"/>
      <c r="NX13" s="62"/>
      <c r="NY13" s="62"/>
      <c r="NZ13" s="62"/>
      <c r="OA13" s="62"/>
      <c r="OB13" s="62"/>
      <c r="OC13" s="62"/>
      <c r="OD13" s="62"/>
      <c r="OE13" s="62"/>
      <c r="OF13" s="62"/>
      <c r="OG13" s="62"/>
      <c r="OH13" s="62"/>
      <c r="OI13" s="62"/>
      <c r="OJ13" s="62"/>
      <c r="OK13" s="62"/>
      <c r="OL13" s="62"/>
      <c r="OM13" s="62"/>
      <c r="ON13" s="62"/>
      <c r="OO13" s="62"/>
      <c r="OP13" s="62"/>
      <c r="OQ13" s="62"/>
      <c r="OR13" s="62"/>
      <c r="OS13" s="62"/>
      <c r="OT13" s="62"/>
      <c r="OU13" s="62"/>
      <c r="OV13" s="62"/>
      <c r="OW13" s="62"/>
      <c r="OX13" s="62"/>
      <c r="OY13" s="62"/>
      <c r="OZ13" s="62"/>
      <c r="PA13" s="62"/>
      <c r="PB13" s="62"/>
      <c r="PC13" s="62"/>
      <c r="PD13" s="62"/>
      <c r="PE13" s="62"/>
      <c r="PF13" s="62"/>
      <c r="PG13" s="62"/>
      <c r="PH13" s="62"/>
      <c r="PI13" s="62"/>
      <c r="PJ13" s="62"/>
      <c r="PK13" s="62"/>
      <c r="PL13" s="62"/>
      <c r="PM13" s="62"/>
      <c r="PN13" s="62"/>
      <c r="PO13" s="62"/>
      <c r="PP13" s="62"/>
      <c r="PQ13" s="62"/>
      <c r="PR13" s="62"/>
      <c r="PS13" s="62"/>
      <c r="PT13" s="62"/>
      <c r="PU13" s="62"/>
      <c r="PV13" s="62"/>
      <c r="PW13" s="62"/>
      <c r="PX13" s="62"/>
      <c r="PY13" s="62"/>
      <c r="PZ13" s="62"/>
      <c r="QA13" s="62"/>
      <c r="QB13" s="62"/>
      <c r="QC13" s="62"/>
      <c r="QD13" s="62"/>
      <c r="QE13" s="62"/>
      <c r="QF13" s="62"/>
      <c r="QG13" s="62"/>
      <c r="QH13" s="62"/>
      <c r="QI13" s="62"/>
      <c r="QJ13" s="62"/>
      <c r="QK13" s="62"/>
      <c r="QL13" s="62"/>
      <c r="QM13" s="62"/>
      <c r="QN13" s="62"/>
      <c r="QO13" s="62"/>
      <c r="QP13" s="62"/>
      <c r="QQ13" s="62"/>
      <c r="QR13" s="62"/>
      <c r="QS13" s="62"/>
      <c r="QT13" s="62"/>
      <c r="QU13" s="62"/>
      <c r="QV13" s="62"/>
      <c r="QW13" s="62"/>
      <c r="QX13" s="62"/>
      <c r="QY13" s="62"/>
      <c r="QZ13" s="62"/>
      <c r="RA13" s="62"/>
      <c r="RB13" s="62"/>
      <c r="RC13" s="62"/>
      <c r="RD13" s="62"/>
      <c r="RE13" s="62"/>
      <c r="RF13" s="62"/>
      <c r="RG13" s="62"/>
      <c r="RH13" s="62"/>
      <c r="RI13" s="62"/>
      <c r="RJ13" s="62"/>
      <c r="RK13" s="62"/>
      <c r="RL13" s="62"/>
      <c r="RM13" s="62"/>
      <c r="RN13" s="62"/>
      <c r="RO13" s="62"/>
      <c r="RP13" s="62"/>
      <c r="RQ13" s="62"/>
      <c r="RR13" s="62"/>
      <c r="RS13" s="62"/>
      <c r="RT13" s="62"/>
      <c r="RU13" s="62"/>
      <c r="RV13" s="62"/>
      <c r="RW13" s="62"/>
      <c r="RX13" s="62"/>
      <c r="RY13" s="62"/>
      <c r="RZ13" s="62"/>
      <c r="SA13" s="62"/>
      <c r="SB13" s="62"/>
      <c r="SC13" s="62"/>
      <c r="SD13" s="62"/>
      <c r="SE13" s="62"/>
      <c r="SF13" s="62"/>
      <c r="SG13" s="62"/>
      <c r="SH13" s="62"/>
      <c r="SI13" s="62"/>
      <c r="SJ13" s="62"/>
      <c r="SK13" s="62"/>
      <c r="SL13" s="62"/>
      <c r="SM13" s="62"/>
      <c r="SN13" s="62"/>
      <c r="SO13" s="62"/>
      <c r="SP13" s="62"/>
      <c r="SQ13" s="62"/>
      <c r="SR13" s="62"/>
      <c r="SS13" s="62"/>
      <c r="ST13" s="62"/>
      <c r="SU13" s="62"/>
      <c r="SV13" s="62"/>
      <c r="SW13" s="62"/>
      <c r="SX13" s="62"/>
      <c r="SY13" s="62"/>
      <c r="SZ13" s="62"/>
      <c r="TA13" s="62"/>
      <c r="TB13" s="62"/>
      <c r="TC13" s="62"/>
      <c r="TD13" s="62"/>
      <c r="TE13" s="62"/>
      <c r="TF13" s="62"/>
      <c r="TG13" s="62"/>
      <c r="TH13" s="62"/>
      <c r="TI13" s="62"/>
      <c r="TJ13" s="62"/>
      <c r="TK13" s="62"/>
      <c r="TL13" s="62"/>
      <c r="TM13" s="62"/>
      <c r="TN13" s="62"/>
      <c r="TO13" s="62"/>
      <c r="TP13" s="62"/>
      <c r="TQ13" s="62"/>
      <c r="TR13" s="62"/>
      <c r="TS13" s="62"/>
      <c r="TT13" s="62"/>
      <c r="TU13" s="62"/>
      <c r="TV13" s="62"/>
      <c r="TW13" s="62"/>
      <c r="TX13" s="62"/>
      <c r="TY13" s="62"/>
      <c r="TZ13" s="62"/>
      <c r="UA13" s="62"/>
      <c r="UB13" s="62"/>
      <c r="UC13" s="62"/>
      <c r="UD13" s="62"/>
      <c r="UE13" s="62"/>
      <c r="UF13" s="62"/>
      <c r="UG13" s="62"/>
      <c r="UH13" s="62"/>
      <c r="UI13" s="62"/>
      <c r="UJ13" s="62"/>
      <c r="UK13" s="62"/>
      <c r="UL13" s="62"/>
      <c r="UM13" s="62"/>
      <c r="UN13" s="62"/>
      <c r="UO13" s="62"/>
      <c r="UP13" s="62"/>
      <c r="UQ13" s="62"/>
      <c r="UR13" s="62"/>
      <c r="US13" s="62"/>
      <c r="UT13" s="62"/>
      <c r="UU13" s="62"/>
      <c r="UV13" s="62"/>
      <c r="UW13" s="62"/>
      <c r="UX13" s="62"/>
      <c r="UY13" s="62"/>
      <c r="UZ13" s="62"/>
      <c r="VA13" s="62"/>
      <c r="VB13" s="62"/>
      <c r="VC13" s="62"/>
      <c r="VD13" s="62"/>
      <c r="VE13" s="62"/>
      <c r="VF13" s="62"/>
      <c r="VG13" s="62"/>
      <c r="VH13" s="62"/>
      <c r="VI13" s="62"/>
      <c r="VJ13" s="62"/>
      <c r="VK13" s="62"/>
      <c r="VL13" s="62"/>
      <c r="VM13" s="62"/>
      <c r="VN13" s="62"/>
      <c r="VO13" s="62"/>
      <c r="VP13" s="62"/>
      <c r="VQ13" s="62"/>
      <c r="VR13" s="62"/>
      <c r="VS13" s="62"/>
      <c r="VT13" s="62"/>
      <c r="VU13" s="62"/>
      <c r="VV13" s="62"/>
      <c r="VW13" s="62"/>
      <c r="VX13" s="62"/>
      <c r="VY13" s="62"/>
      <c r="VZ13" s="62"/>
      <c r="WA13" s="62"/>
      <c r="WB13" s="62"/>
      <c r="WC13" s="62"/>
      <c r="WD13" s="62"/>
      <c r="WE13" s="62"/>
      <c r="WF13" s="62"/>
      <c r="WG13" s="62"/>
      <c r="WH13" s="62"/>
      <c r="WI13" s="62"/>
      <c r="WJ13" s="62"/>
      <c r="WK13" s="62"/>
      <c r="WL13" s="62"/>
      <c r="WM13" s="62"/>
      <c r="WN13" s="62"/>
      <c r="WO13" s="62"/>
      <c r="WP13" s="62"/>
      <c r="WQ13" s="62"/>
      <c r="WR13" s="62"/>
      <c r="WS13" s="62"/>
      <c r="WT13" s="62"/>
      <c r="WU13" s="62"/>
      <c r="WV13" s="62"/>
      <c r="WW13" s="62"/>
      <c r="WX13" s="62"/>
      <c r="WY13" s="62"/>
      <c r="WZ13" s="62"/>
      <c r="XA13" s="62"/>
      <c r="XB13" s="62"/>
      <c r="XC13" s="62"/>
      <c r="XD13" s="62"/>
      <c r="XE13" s="62"/>
      <c r="XF13" s="62"/>
      <c r="XG13" s="62"/>
      <c r="XH13" s="62"/>
      <c r="XI13" s="62"/>
      <c r="XJ13" s="62"/>
      <c r="XK13" s="62"/>
      <c r="XL13" s="62"/>
      <c r="XM13" s="62"/>
      <c r="XN13" s="62"/>
      <c r="XO13" s="62"/>
      <c r="XP13" s="62"/>
      <c r="XQ13" s="62"/>
      <c r="XR13" s="62"/>
      <c r="XS13" s="62"/>
      <c r="XT13" s="62"/>
      <c r="XU13" s="62"/>
      <c r="XV13" s="62"/>
      <c r="XW13" s="62"/>
      <c r="XX13" s="62"/>
      <c r="XY13" s="62"/>
      <c r="XZ13" s="62"/>
      <c r="YA13" s="62"/>
      <c r="YB13" s="62"/>
      <c r="YC13" s="62"/>
      <c r="YD13" s="62"/>
      <c r="YE13" s="62"/>
      <c r="YF13" s="62"/>
      <c r="YG13" s="62"/>
      <c r="YH13" s="62"/>
      <c r="YI13" s="62"/>
      <c r="YJ13" s="62"/>
      <c r="YK13" s="62"/>
      <c r="YL13" s="62"/>
      <c r="YM13" s="62"/>
      <c r="YN13" s="62"/>
      <c r="YO13" s="62"/>
      <c r="YP13" s="62"/>
      <c r="YQ13" s="62"/>
      <c r="YR13" s="62"/>
      <c r="YS13" s="62"/>
      <c r="YT13" s="62"/>
      <c r="YU13" s="62"/>
      <c r="YV13" s="62"/>
      <c r="YW13" s="62"/>
      <c r="YX13" s="62"/>
      <c r="YY13" s="62"/>
      <c r="YZ13" s="62"/>
      <c r="ZA13" s="62"/>
      <c r="ZB13" s="62"/>
      <c r="ZC13" s="62"/>
      <c r="ZD13" s="62"/>
      <c r="ZE13" s="62"/>
      <c r="ZF13" s="62"/>
      <c r="ZG13" s="62"/>
      <c r="ZH13" s="62"/>
      <c r="ZI13" s="62"/>
      <c r="ZJ13" s="62"/>
      <c r="ZK13" s="62"/>
      <c r="ZL13" s="62"/>
      <c r="ZM13" s="62"/>
      <c r="ZN13" s="62"/>
      <c r="ZO13" s="62"/>
      <c r="ZP13" s="62"/>
      <c r="ZQ13" s="62"/>
      <c r="ZR13" s="62"/>
      <c r="ZS13" s="62"/>
      <c r="ZT13" s="62"/>
      <c r="ZU13" s="62"/>
      <c r="ZV13" s="62"/>
      <c r="ZW13" s="62"/>
      <c r="ZX13" s="62"/>
      <c r="ZY13" s="62"/>
      <c r="ZZ13" s="62"/>
      <c r="AAA13" s="62"/>
      <c r="AAB13" s="62"/>
      <c r="AAC13" s="62"/>
      <c r="AAD13" s="62"/>
      <c r="AAE13" s="62"/>
      <c r="AAF13" s="62"/>
      <c r="AAG13" s="62"/>
      <c r="AAH13" s="62"/>
      <c r="AAI13" s="62"/>
      <c r="AAJ13" s="62"/>
      <c r="AAK13" s="62"/>
      <c r="AAL13" s="62"/>
      <c r="AAM13" s="62"/>
      <c r="AAN13" s="62"/>
      <c r="AAO13" s="62"/>
      <c r="AAP13" s="62"/>
      <c r="AAQ13" s="62"/>
      <c r="AAR13" s="62"/>
      <c r="AAS13" s="62"/>
      <c r="AAT13" s="62"/>
      <c r="AAU13" s="62"/>
      <c r="AAV13" s="62"/>
      <c r="AAW13" s="62"/>
      <c r="AAX13" s="62"/>
      <c r="AAY13" s="62"/>
      <c r="AAZ13" s="62"/>
      <c r="ABA13" s="62"/>
      <c r="ABB13" s="62"/>
      <c r="ABC13" s="62"/>
      <c r="ABD13" s="62"/>
      <c r="ABE13" s="62"/>
      <c r="ABF13" s="62"/>
      <c r="ABG13" s="62"/>
      <c r="ABH13" s="62"/>
      <c r="ABI13" s="62"/>
      <c r="ABJ13" s="62"/>
      <c r="ABK13" s="62"/>
      <c r="ABL13" s="62"/>
      <c r="ABM13" s="62"/>
      <c r="ABN13" s="62"/>
      <c r="ABO13" s="62"/>
      <c r="ABP13" s="62"/>
      <c r="ABQ13" s="62"/>
      <c r="ABR13" s="62"/>
      <c r="ABS13" s="62"/>
      <c r="ABT13" s="62"/>
      <c r="ABU13" s="62"/>
      <c r="ABV13" s="62"/>
      <c r="ABW13" s="62"/>
      <c r="ABX13" s="62"/>
      <c r="ABY13" s="62"/>
      <c r="ABZ13" s="62"/>
      <c r="ACA13" s="62"/>
      <c r="ACB13" s="62"/>
      <c r="ACC13" s="62"/>
      <c r="ACD13" s="62"/>
      <c r="ACE13" s="62"/>
      <c r="ACF13" s="62"/>
      <c r="ACG13" s="62"/>
      <c r="ACH13" s="62"/>
      <c r="ACI13" s="62"/>
      <c r="ACJ13" s="62"/>
      <c r="ACK13" s="62"/>
      <c r="ACL13" s="62"/>
      <c r="ACM13" s="62"/>
      <c r="ACN13" s="62"/>
      <c r="ACO13" s="62"/>
      <c r="ACP13" s="62"/>
      <c r="ACQ13" s="62"/>
      <c r="ACR13" s="62"/>
      <c r="ACS13" s="62"/>
      <c r="ACT13" s="62"/>
      <c r="ACU13" s="62"/>
      <c r="ACV13" s="62"/>
      <c r="ACW13" s="62"/>
      <c r="ACX13" s="62"/>
      <c r="ACY13" s="62"/>
      <c r="ACZ13" s="62"/>
      <c r="ADA13" s="62"/>
      <c r="ADB13" s="62"/>
      <c r="ADC13" s="62"/>
      <c r="ADD13" s="62"/>
      <c r="ADE13" s="62"/>
      <c r="ADF13" s="62"/>
      <c r="ADG13" s="62"/>
      <c r="ADH13" s="62"/>
      <c r="ADI13" s="62"/>
      <c r="ADJ13" s="62"/>
      <c r="ADK13" s="62"/>
      <c r="ADL13" s="62"/>
      <c r="ADM13" s="62"/>
      <c r="ADN13" s="62"/>
      <c r="ADO13" s="62"/>
      <c r="ADP13" s="62"/>
      <c r="ADQ13" s="62"/>
      <c r="ADR13" s="62"/>
      <c r="ADS13" s="62"/>
      <c r="ADT13" s="62"/>
      <c r="ADU13" s="62"/>
      <c r="ADV13" s="62"/>
      <c r="ADW13" s="62"/>
      <c r="ADX13" s="62"/>
      <c r="ADY13" s="62"/>
      <c r="ADZ13" s="62"/>
      <c r="AEA13" s="62"/>
      <c r="AEB13" s="62"/>
      <c r="AEC13" s="62"/>
      <c r="AED13" s="62"/>
      <c r="AEE13" s="62"/>
      <c r="AEF13" s="62"/>
      <c r="AEG13" s="62"/>
      <c r="AEH13" s="62"/>
      <c r="AEI13" s="62"/>
      <c r="AEJ13" s="62"/>
      <c r="AEK13" s="62"/>
      <c r="AEL13" s="62"/>
      <c r="AEM13" s="62"/>
      <c r="AEN13" s="62"/>
      <c r="AEO13" s="62"/>
      <c r="AEP13" s="62"/>
      <c r="AEQ13" s="62"/>
      <c r="AER13" s="62"/>
      <c r="AES13" s="62"/>
      <c r="AET13" s="62"/>
      <c r="AEU13" s="62"/>
      <c r="AEV13" s="62"/>
      <c r="AEW13" s="62"/>
      <c r="AEX13" s="62"/>
      <c r="AEY13" s="62"/>
      <c r="AEZ13" s="62"/>
      <c r="AFA13" s="62"/>
      <c r="AFB13" s="62"/>
      <c r="AFC13" s="62"/>
      <c r="AFD13" s="62"/>
      <c r="AFE13" s="62"/>
      <c r="AFF13" s="62"/>
      <c r="AFG13" s="62"/>
      <c r="AFH13" s="62"/>
      <c r="AFI13" s="62"/>
      <c r="AFJ13" s="62"/>
      <c r="AFK13" s="62"/>
      <c r="AFL13" s="62"/>
      <c r="AFM13" s="62"/>
      <c r="AFN13" s="62"/>
      <c r="AFO13" s="62"/>
      <c r="AFP13" s="62"/>
      <c r="AFQ13" s="62"/>
      <c r="AFR13" s="62"/>
      <c r="AFS13" s="62"/>
      <c r="AFT13" s="62"/>
      <c r="AFU13" s="62"/>
      <c r="AFV13" s="62"/>
      <c r="AFW13" s="62"/>
      <c r="AFX13" s="62"/>
      <c r="AFY13" s="62"/>
      <c r="AFZ13" s="62"/>
      <c r="AGA13" s="62"/>
      <c r="AGB13" s="62"/>
      <c r="AGC13" s="62"/>
      <c r="AGD13" s="62"/>
      <c r="AGE13" s="62"/>
      <c r="AGF13" s="62"/>
      <c r="AGG13" s="62"/>
      <c r="AGH13" s="62"/>
      <c r="AGI13" s="62"/>
      <c r="AGJ13" s="62"/>
      <c r="AGK13" s="62"/>
      <c r="AGL13" s="62"/>
      <c r="AGM13" s="62"/>
      <c r="AGN13" s="62"/>
      <c r="AGO13" s="62"/>
      <c r="AGP13" s="62"/>
      <c r="AGQ13" s="62"/>
      <c r="AGR13" s="62"/>
      <c r="AGS13" s="62"/>
      <c r="AGT13" s="62"/>
      <c r="AGU13" s="62"/>
      <c r="AGV13" s="62"/>
      <c r="AGW13" s="62"/>
      <c r="AGX13" s="62"/>
      <c r="AGY13" s="62"/>
      <c r="AGZ13" s="62"/>
      <c r="AHA13" s="62"/>
      <c r="AHB13" s="62"/>
      <c r="AHC13" s="62"/>
      <c r="AHD13" s="62"/>
      <c r="AHE13" s="62"/>
      <c r="AHF13" s="62"/>
      <c r="AHG13" s="62"/>
      <c r="AHH13" s="62"/>
      <c r="AHI13" s="62"/>
      <c r="AHJ13" s="62"/>
      <c r="AHK13" s="62"/>
      <c r="AHL13" s="62"/>
      <c r="AHM13" s="62"/>
      <c r="AHN13" s="62"/>
      <c r="AHO13" s="62"/>
      <c r="AHP13" s="62"/>
      <c r="AHQ13" s="62"/>
      <c r="AHR13" s="62"/>
      <c r="AHS13" s="62"/>
      <c r="AHT13" s="62"/>
      <c r="AHU13" s="62"/>
      <c r="AHV13" s="62"/>
      <c r="AHW13" s="62"/>
      <c r="AHX13" s="62"/>
      <c r="AHY13" s="62"/>
      <c r="AHZ13" s="62"/>
      <c r="AIA13" s="62"/>
      <c r="AIB13" s="62"/>
      <c r="AIC13" s="62"/>
      <c r="AID13" s="62"/>
      <c r="AIE13" s="62"/>
      <c r="AIF13" s="62"/>
      <c r="AIG13" s="62"/>
      <c r="AIH13" s="62"/>
      <c r="AII13" s="62"/>
      <c r="AIJ13" s="62"/>
      <c r="AIK13" s="62"/>
      <c r="AIL13" s="62"/>
      <c r="AIM13" s="62"/>
      <c r="AIN13" s="62"/>
      <c r="AIO13" s="62"/>
      <c r="AIP13" s="62"/>
      <c r="AIQ13" s="62"/>
      <c r="AIR13" s="62"/>
      <c r="AIS13" s="62"/>
      <c r="AIT13" s="62"/>
      <c r="AIU13" s="62"/>
      <c r="AIV13" s="62"/>
      <c r="AIW13" s="62"/>
      <c r="AIX13" s="62"/>
      <c r="AIY13" s="62"/>
      <c r="AIZ13" s="62"/>
      <c r="AJA13" s="62"/>
      <c r="AJB13" s="62"/>
      <c r="AJC13" s="62"/>
      <c r="AJD13" s="62"/>
      <c r="AJE13" s="62"/>
      <c r="AJF13" s="62"/>
      <c r="AJG13" s="62"/>
      <c r="AJH13" s="62"/>
      <c r="AJI13" s="62"/>
      <c r="AJJ13" s="62"/>
      <c r="AJK13" s="62"/>
      <c r="AJL13" s="62"/>
      <c r="AJM13" s="62"/>
      <c r="AJN13" s="62"/>
      <c r="AJO13" s="62"/>
      <c r="AJP13" s="62"/>
      <c r="AJQ13" s="62"/>
      <c r="AJR13" s="62"/>
      <c r="AJS13" s="62"/>
      <c r="AJT13" s="62"/>
      <c r="AJU13" s="62"/>
      <c r="AJV13" s="62"/>
      <c r="AJW13" s="62"/>
      <c r="AJX13" s="62"/>
      <c r="AJY13" s="62"/>
      <c r="AJZ13" s="62"/>
      <c r="AKA13" s="62"/>
      <c r="AKB13" s="62"/>
      <c r="AKC13" s="62"/>
      <c r="AKD13" s="62"/>
      <c r="AKE13" s="62"/>
      <c r="AKF13" s="62"/>
      <c r="AKG13" s="62"/>
      <c r="AKH13" s="62"/>
      <c r="AKI13" s="62"/>
      <c r="AKJ13" s="62"/>
      <c r="AKK13" s="62"/>
      <c r="AKL13" s="62"/>
      <c r="AKM13" s="62"/>
      <c r="AKN13" s="62"/>
      <c r="AKO13" s="62"/>
      <c r="AKP13" s="62"/>
      <c r="AKQ13" s="62"/>
      <c r="AKR13" s="62"/>
      <c r="AKS13" s="62"/>
      <c r="AKT13" s="62"/>
      <c r="AKU13" s="62"/>
      <c r="AKV13" s="62"/>
      <c r="AKW13" s="62"/>
      <c r="AKX13" s="62"/>
      <c r="AKY13" s="62"/>
      <c r="AKZ13" s="62"/>
      <c r="ALA13" s="62"/>
      <c r="ALB13" s="62"/>
      <c r="ALC13" s="62"/>
      <c r="ALD13" s="62"/>
      <c r="ALE13" s="62"/>
      <c r="ALF13" s="62"/>
      <c r="ALG13" s="62"/>
      <c r="ALH13" s="62"/>
      <c r="ALI13" s="62"/>
      <c r="ALJ13" s="62"/>
      <c r="ALK13" s="62"/>
      <c r="ALL13" s="62"/>
      <c r="ALM13" s="62"/>
      <c r="ALN13" s="62"/>
      <c r="ALO13" s="62"/>
      <c r="ALP13" s="62"/>
      <c r="ALQ13" s="62"/>
      <c r="ALR13" s="62"/>
      <c r="ALS13" s="62"/>
      <c r="ALT13" s="62"/>
      <c r="ALU13" s="62"/>
      <c r="ALV13" s="62"/>
      <c r="ALW13" s="62"/>
      <c r="ALX13" s="62"/>
      <c r="ALY13" s="62"/>
      <c r="ALZ13" s="62"/>
      <c r="AMA13" s="62"/>
      <c r="AMB13" s="62"/>
      <c r="AMC13" s="62"/>
      <c r="AMD13" s="62"/>
      <c r="AME13" s="62"/>
      <c r="AMF13" s="62"/>
      <c r="AMG13" s="62"/>
      <c r="AMH13" s="62"/>
      <c r="AMI13" s="62"/>
      <c r="AMJ13" s="62"/>
      <c r="AMK13" s="62"/>
      <c r="AML13" s="62"/>
      <c r="AMM13" s="62"/>
      <c r="AMN13" s="62"/>
      <c r="AMO13" s="62"/>
      <c r="AMP13" s="62"/>
      <c r="AMQ13" s="62"/>
      <c r="AMR13" s="62"/>
      <c r="AMS13" s="62"/>
      <c r="AMT13" s="62"/>
      <c r="AMU13" s="62"/>
      <c r="AMV13" s="62"/>
      <c r="AMW13" s="62"/>
      <c r="AMX13" s="62"/>
      <c r="AMY13" s="62"/>
      <c r="AMZ13" s="62"/>
      <c r="ANA13" s="62"/>
      <c r="ANB13" s="62"/>
      <c r="ANC13" s="62"/>
      <c r="AND13" s="62"/>
      <c r="ANE13" s="62"/>
      <c r="ANF13" s="62"/>
      <c r="ANG13" s="62"/>
      <c r="ANH13" s="62"/>
      <c r="ANI13" s="62"/>
      <c r="ANJ13" s="62"/>
      <c r="ANK13" s="62"/>
      <c r="ANL13" s="62"/>
      <c r="ANM13" s="62"/>
      <c r="ANN13" s="62"/>
      <c r="ANO13" s="62"/>
      <c r="ANP13" s="62"/>
      <c r="ANQ13" s="62"/>
      <c r="ANR13" s="62"/>
      <c r="ANS13" s="62"/>
      <c r="ANT13" s="62"/>
      <c r="ANU13" s="62"/>
      <c r="ANV13" s="62"/>
      <c r="ANW13" s="62"/>
      <c r="ANX13" s="62"/>
      <c r="ANY13" s="62"/>
      <c r="ANZ13" s="62"/>
      <c r="AOA13" s="62"/>
      <c r="AOB13" s="62"/>
      <c r="AOC13" s="62"/>
      <c r="AOD13" s="62"/>
      <c r="AOE13" s="62"/>
      <c r="AOF13" s="62"/>
      <c r="AOG13" s="62"/>
      <c r="AOH13" s="62"/>
      <c r="AOI13" s="62"/>
      <c r="AOJ13" s="62"/>
      <c r="AOK13" s="62"/>
      <c r="AOL13" s="62"/>
      <c r="AOM13" s="62"/>
      <c r="AON13" s="62"/>
      <c r="AOO13" s="62"/>
      <c r="AOP13" s="62"/>
      <c r="AOQ13" s="62"/>
      <c r="AOR13" s="62"/>
      <c r="AOS13" s="62"/>
      <c r="AOT13" s="62"/>
      <c r="AOU13" s="62"/>
      <c r="AOV13" s="62"/>
      <c r="AOW13" s="62"/>
      <c r="AOX13" s="62"/>
      <c r="AOY13" s="62"/>
      <c r="AOZ13" s="62"/>
      <c r="APA13" s="62"/>
      <c r="APB13" s="62"/>
      <c r="APC13" s="62"/>
      <c r="APD13" s="62"/>
      <c r="APE13" s="62"/>
      <c r="APF13" s="62"/>
      <c r="APG13" s="62"/>
      <c r="APH13" s="62"/>
      <c r="API13" s="62"/>
      <c r="APJ13" s="62"/>
      <c r="APK13" s="62"/>
      <c r="APL13" s="62"/>
      <c r="APM13" s="62"/>
      <c r="APN13" s="62"/>
      <c r="APO13" s="62"/>
      <c r="APP13" s="62"/>
      <c r="APQ13" s="62"/>
      <c r="APR13" s="62"/>
      <c r="APS13" s="62"/>
      <c r="APT13" s="62"/>
      <c r="APU13" s="62"/>
      <c r="APV13" s="62"/>
      <c r="APW13" s="62"/>
      <c r="APX13" s="62"/>
      <c r="APY13" s="62"/>
      <c r="APZ13" s="62"/>
      <c r="AQA13" s="62"/>
      <c r="AQB13" s="62"/>
      <c r="AQC13" s="62"/>
      <c r="AQD13" s="62"/>
      <c r="AQE13" s="62"/>
      <c r="AQF13" s="62"/>
      <c r="AQG13" s="62"/>
      <c r="AQH13" s="62"/>
      <c r="AQI13" s="62"/>
      <c r="AQJ13" s="62"/>
      <c r="AQK13" s="62"/>
      <c r="AQL13" s="62"/>
      <c r="AQM13" s="62"/>
      <c r="AQN13" s="62"/>
      <c r="AQO13" s="62"/>
      <c r="AQP13" s="62"/>
      <c r="AQQ13" s="62"/>
      <c r="AQR13" s="62"/>
      <c r="AQS13" s="62"/>
      <c r="AQT13" s="62"/>
      <c r="AQU13" s="62"/>
      <c r="AQV13" s="62"/>
      <c r="AQW13" s="62"/>
      <c r="AQX13" s="62"/>
    </row>
    <row r="14" spans="1:1142" ht="141.6" customHeight="1" thickBot="1" x14ac:dyDescent="0.55000000000000004">
      <c r="A14" s="108"/>
      <c r="B14" s="108"/>
      <c r="C14" s="108"/>
      <c r="D14" s="98" t="s">
        <v>436</v>
      </c>
      <c r="E14" s="119"/>
      <c r="F14" s="119"/>
      <c r="G14" s="79" t="s">
        <v>382</v>
      </c>
      <c r="H14" s="131"/>
      <c r="I14" s="61"/>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c r="IW14" s="62"/>
      <c r="IX14" s="62"/>
      <c r="IY14" s="62"/>
      <c r="IZ14" s="62"/>
      <c r="JA14" s="62"/>
      <c r="JB14" s="62"/>
      <c r="JC14" s="62"/>
      <c r="JD14" s="62"/>
      <c r="JE14" s="62"/>
      <c r="JF14" s="62"/>
      <c r="JG14" s="62"/>
      <c r="JH14" s="62"/>
      <c r="JI14" s="62"/>
      <c r="JJ14" s="62"/>
      <c r="JK14" s="62"/>
      <c r="JL14" s="62"/>
      <c r="JM14" s="62"/>
      <c r="JN14" s="62"/>
      <c r="JO14" s="62"/>
      <c r="JP14" s="62"/>
      <c r="JQ14" s="62"/>
      <c r="JR14" s="62"/>
      <c r="JS14" s="62"/>
      <c r="JT14" s="62"/>
      <c r="JU14" s="62"/>
      <c r="JV14" s="62"/>
      <c r="JW14" s="62"/>
      <c r="JX14" s="62"/>
      <c r="JY14" s="62"/>
      <c r="JZ14" s="62"/>
      <c r="KA14" s="62"/>
      <c r="KB14" s="62"/>
      <c r="KC14" s="62"/>
      <c r="KD14" s="62"/>
      <c r="KE14" s="62"/>
      <c r="KF14" s="62"/>
      <c r="KG14" s="62"/>
      <c r="KH14" s="62"/>
      <c r="KI14" s="62"/>
      <c r="KJ14" s="62"/>
      <c r="KK14" s="62"/>
      <c r="KL14" s="62"/>
      <c r="KM14" s="62"/>
      <c r="KN14" s="62"/>
      <c r="KO14" s="62"/>
      <c r="KP14" s="62"/>
      <c r="KQ14" s="62"/>
      <c r="KR14" s="62"/>
      <c r="KS14" s="62"/>
      <c r="KT14" s="62"/>
      <c r="KU14" s="62"/>
      <c r="KV14" s="62"/>
      <c r="KW14" s="62"/>
      <c r="KX14" s="62"/>
      <c r="KY14" s="62"/>
      <c r="KZ14" s="62"/>
      <c r="LA14" s="62"/>
      <c r="LB14" s="62"/>
      <c r="LC14" s="62"/>
      <c r="LD14" s="62"/>
      <c r="LE14" s="62"/>
      <c r="LF14" s="62"/>
      <c r="LG14" s="62"/>
      <c r="LH14" s="62"/>
      <c r="LI14" s="62"/>
      <c r="LJ14" s="62"/>
      <c r="LK14" s="62"/>
      <c r="LL14" s="62"/>
      <c r="LM14" s="62"/>
      <c r="LN14" s="62"/>
      <c r="LO14" s="62"/>
      <c r="LP14" s="62"/>
      <c r="LQ14" s="62"/>
      <c r="LR14" s="62"/>
      <c r="LS14" s="62"/>
      <c r="LT14" s="62"/>
      <c r="LU14" s="62"/>
      <c r="LV14" s="62"/>
      <c r="LW14" s="62"/>
      <c r="LX14" s="62"/>
      <c r="LY14" s="62"/>
      <c r="LZ14" s="62"/>
      <c r="MA14" s="62"/>
      <c r="MB14" s="62"/>
      <c r="MC14" s="62"/>
      <c r="MD14" s="62"/>
      <c r="ME14" s="62"/>
      <c r="MF14" s="62"/>
      <c r="MG14" s="62"/>
      <c r="MH14" s="62"/>
      <c r="MI14" s="62"/>
      <c r="MJ14" s="62"/>
      <c r="MK14" s="62"/>
      <c r="ML14" s="62"/>
      <c r="MM14" s="62"/>
      <c r="MN14" s="62"/>
      <c r="MO14" s="62"/>
      <c r="MP14" s="62"/>
      <c r="MQ14" s="62"/>
      <c r="MR14" s="62"/>
      <c r="MS14" s="62"/>
      <c r="MT14" s="62"/>
      <c r="MU14" s="62"/>
      <c r="MV14" s="62"/>
      <c r="MW14" s="62"/>
      <c r="MX14" s="62"/>
      <c r="MY14" s="62"/>
      <c r="MZ14" s="62"/>
      <c r="NA14" s="62"/>
      <c r="NB14" s="62"/>
      <c r="NC14" s="62"/>
      <c r="ND14" s="62"/>
      <c r="NE14" s="62"/>
      <c r="NF14" s="62"/>
      <c r="NG14" s="62"/>
      <c r="NH14" s="62"/>
      <c r="NI14" s="62"/>
      <c r="NJ14" s="62"/>
      <c r="NK14" s="62"/>
      <c r="NL14" s="62"/>
      <c r="NM14" s="62"/>
      <c r="NN14" s="62"/>
      <c r="NO14" s="62"/>
      <c r="NP14" s="62"/>
      <c r="NQ14" s="62"/>
      <c r="NR14" s="62"/>
      <c r="NS14" s="62"/>
      <c r="NT14" s="62"/>
      <c r="NU14" s="62"/>
      <c r="NV14" s="62"/>
      <c r="NW14" s="62"/>
      <c r="NX14" s="62"/>
      <c r="NY14" s="62"/>
      <c r="NZ14" s="62"/>
      <c r="OA14" s="62"/>
      <c r="OB14" s="62"/>
      <c r="OC14" s="62"/>
      <c r="OD14" s="62"/>
      <c r="OE14" s="62"/>
      <c r="OF14" s="62"/>
      <c r="OG14" s="62"/>
      <c r="OH14" s="62"/>
      <c r="OI14" s="62"/>
      <c r="OJ14" s="62"/>
      <c r="OK14" s="62"/>
      <c r="OL14" s="62"/>
      <c r="OM14" s="62"/>
      <c r="ON14" s="62"/>
      <c r="OO14" s="62"/>
      <c r="OP14" s="62"/>
      <c r="OQ14" s="62"/>
      <c r="OR14" s="62"/>
      <c r="OS14" s="62"/>
      <c r="OT14" s="62"/>
      <c r="OU14" s="62"/>
      <c r="OV14" s="62"/>
      <c r="OW14" s="62"/>
      <c r="OX14" s="62"/>
      <c r="OY14" s="62"/>
      <c r="OZ14" s="62"/>
      <c r="PA14" s="62"/>
      <c r="PB14" s="62"/>
      <c r="PC14" s="62"/>
      <c r="PD14" s="62"/>
      <c r="PE14" s="62"/>
      <c r="PF14" s="62"/>
      <c r="PG14" s="62"/>
      <c r="PH14" s="62"/>
      <c r="PI14" s="62"/>
      <c r="PJ14" s="62"/>
      <c r="PK14" s="62"/>
      <c r="PL14" s="62"/>
      <c r="PM14" s="62"/>
      <c r="PN14" s="62"/>
      <c r="PO14" s="62"/>
      <c r="PP14" s="62"/>
      <c r="PQ14" s="62"/>
      <c r="PR14" s="62"/>
      <c r="PS14" s="62"/>
      <c r="PT14" s="62"/>
      <c r="PU14" s="62"/>
      <c r="PV14" s="62"/>
      <c r="PW14" s="62"/>
      <c r="PX14" s="62"/>
      <c r="PY14" s="62"/>
      <c r="PZ14" s="62"/>
      <c r="QA14" s="62"/>
      <c r="QB14" s="62"/>
      <c r="QC14" s="62"/>
      <c r="QD14" s="62"/>
      <c r="QE14" s="62"/>
      <c r="QF14" s="62"/>
      <c r="QG14" s="62"/>
      <c r="QH14" s="62"/>
      <c r="QI14" s="62"/>
      <c r="QJ14" s="62"/>
      <c r="QK14" s="62"/>
      <c r="QL14" s="62"/>
      <c r="QM14" s="62"/>
      <c r="QN14" s="62"/>
      <c r="QO14" s="62"/>
      <c r="QP14" s="62"/>
      <c r="QQ14" s="62"/>
      <c r="QR14" s="62"/>
      <c r="QS14" s="62"/>
      <c r="QT14" s="62"/>
      <c r="QU14" s="62"/>
      <c r="QV14" s="62"/>
      <c r="QW14" s="62"/>
      <c r="QX14" s="62"/>
      <c r="QY14" s="62"/>
      <c r="QZ14" s="62"/>
      <c r="RA14" s="62"/>
      <c r="RB14" s="62"/>
      <c r="RC14" s="62"/>
      <c r="RD14" s="62"/>
      <c r="RE14" s="62"/>
      <c r="RF14" s="62"/>
      <c r="RG14" s="62"/>
      <c r="RH14" s="62"/>
      <c r="RI14" s="62"/>
      <c r="RJ14" s="62"/>
      <c r="RK14" s="62"/>
      <c r="RL14" s="62"/>
      <c r="RM14" s="62"/>
      <c r="RN14" s="62"/>
      <c r="RO14" s="62"/>
      <c r="RP14" s="62"/>
      <c r="RQ14" s="62"/>
      <c r="RR14" s="62"/>
      <c r="RS14" s="62"/>
      <c r="RT14" s="62"/>
      <c r="RU14" s="62"/>
      <c r="RV14" s="62"/>
      <c r="RW14" s="62"/>
      <c r="RX14" s="62"/>
      <c r="RY14" s="62"/>
      <c r="RZ14" s="62"/>
      <c r="SA14" s="62"/>
      <c r="SB14" s="62"/>
      <c r="SC14" s="62"/>
      <c r="SD14" s="62"/>
      <c r="SE14" s="62"/>
      <c r="SF14" s="62"/>
      <c r="SG14" s="62"/>
      <c r="SH14" s="62"/>
      <c r="SI14" s="62"/>
      <c r="SJ14" s="62"/>
      <c r="SK14" s="62"/>
      <c r="SL14" s="62"/>
      <c r="SM14" s="62"/>
      <c r="SN14" s="62"/>
      <c r="SO14" s="62"/>
      <c r="SP14" s="62"/>
      <c r="SQ14" s="62"/>
      <c r="SR14" s="62"/>
      <c r="SS14" s="62"/>
      <c r="ST14" s="62"/>
      <c r="SU14" s="62"/>
      <c r="SV14" s="62"/>
      <c r="SW14" s="62"/>
      <c r="SX14" s="62"/>
      <c r="SY14" s="62"/>
      <c r="SZ14" s="62"/>
      <c r="TA14" s="62"/>
      <c r="TB14" s="62"/>
      <c r="TC14" s="62"/>
      <c r="TD14" s="62"/>
      <c r="TE14" s="62"/>
      <c r="TF14" s="62"/>
      <c r="TG14" s="62"/>
      <c r="TH14" s="62"/>
      <c r="TI14" s="62"/>
      <c r="TJ14" s="62"/>
      <c r="TK14" s="62"/>
      <c r="TL14" s="62"/>
      <c r="TM14" s="62"/>
      <c r="TN14" s="62"/>
      <c r="TO14" s="62"/>
      <c r="TP14" s="62"/>
      <c r="TQ14" s="62"/>
      <c r="TR14" s="62"/>
      <c r="TS14" s="62"/>
      <c r="TT14" s="62"/>
      <c r="TU14" s="62"/>
      <c r="TV14" s="62"/>
      <c r="TW14" s="62"/>
      <c r="TX14" s="62"/>
      <c r="TY14" s="62"/>
      <c r="TZ14" s="62"/>
      <c r="UA14" s="62"/>
      <c r="UB14" s="62"/>
      <c r="UC14" s="62"/>
      <c r="UD14" s="62"/>
      <c r="UE14" s="62"/>
      <c r="UF14" s="62"/>
      <c r="UG14" s="62"/>
      <c r="UH14" s="62"/>
      <c r="UI14" s="62"/>
      <c r="UJ14" s="62"/>
      <c r="UK14" s="62"/>
      <c r="UL14" s="62"/>
      <c r="UM14" s="62"/>
      <c r="UN14" s="62"/>
      <c r="UO14" s="62"/>
      <c r="UP14" s="62"/>
      <c r="UQ14" s="62"/>
      <c r="UR14" s="62"/>
      <c r="US14" s="62"/>
      <c r="UT14" s="62"/>
      <c r="UU14" s="62"/>
      <c r="UV14" s="62"/>
      <c r="UW14" s="62"/>
      <c r="UX14" s="62"/>
      <c r="UY14" s="62"/>
      <c r="UZ14" s="62"/>
      <c r="VA14" s="62"/>
      <c r="VB14" s="62"/>
      <c r="VC14" s="62"/>
      <c r="VD14" s="62"/>
      <c r="VE14" s="62"/>
      <c r="VF14" s="62"/>
      <c r="VG14" s="62"/>
      <c r="VH14" s="62"/>
      <c r="VI14" s="62"/>
      <c r="VJ14" s="62"/>
      <c r="VK14" s="62"/>
      <c r="VL14" s="62"/>
      <c r="VM14" s="62"/>
      <c r="VN14" s="62"/>
      <c r="VO14" s="62"/>
      <c r="VP14" s="62"/>
      <c r="VQ14" s="62"/>
      <c r="VR14" s="62"/>
      <c r="VS14" s="62"/>
      <c r="VT14" s="62"/>
      <c r="VU14" s="62"/>
      <c r="VV14" s="62"/>
      <c r="VW14" s="62"/>
      <c r="VX14" s="62"/>
      <c r="VY14" s="62"/>
      <c r="VZ14" s="62"/>
      <c r="WA14" s="62"/>
      <c r="WB14" s="62"/>
      <c r="WC14" s="62"/>
      <c r="WD14" s="62"/>
      <c r="WE14" s="62"/>
      <c r="WF14" s="62"/>
      <c r="WG14" s="62"/>
      <c r="WH14" s="62"/>
      <c r="WI14" s="62"/>
      <c r="WJ14" s="62"/>
      <c r="WK14" s="62"/>
      <c r="WL14" s="62"/>
      <c r="WM14" s="62"/>
      <c r="WN14" s="62"/>
      <c r="WO14" s="62"/>
      <c r="WP14" s="62"/>
      <c r="WQ14" s="62"/>
      <c r="WR14" s="62"/>
      <c r="WS14" s="62"/>
      <c r="WT14" s="62"/>
      <c r="WU14" s="62"/>
      <c r="WV14" s="62"/>
      <c r="WW14" s="62"/>
      <c r="WX14" s="62"/>
      <c r="WY14" s="62"/>
      <c r="WZ14" s="62"/>
      <c r="XA14" s="62"/>
      <c r="XB14" s="62"/>
      <c r="XC14" s="62"/>
      <c r="XD14" s="62"/>
      <c r="XE14" s="62"/>
      <c r="XF14" s="62"/>
      <c r="XG14" s="62"/>
      <c r="XH14" s="62"/>
      <c r="XI14" s="62"/>
      <c r="XJ14" s="62"/>
      <c r="XK14" s="62"/>
      <c r="XL14" s="62"/>
      <c r="XM14" s="62"/>
      <c r="XN14" s="62"/>
      <c r="XO14" s="62"/>
      <c r="XP14" s="62"/>
      <c r="XQ14" s="62"/>
      <c r="XR14" s="62"/>
      <c r="XS14" s="62"/>
      <c r="XT14" s="62"/>
      <c r="XU14" s="62"/>
      <c r="XV14" s="62"/>
      <c r="XW14" s="62"/>
      <c r="XX14" s="62"/>
      <c r="XY14" s="62"/>
      <c r="XZ14" s="62"/>
      <c r="YA14" s="62"/>
      <c r="YB14" s="62"/>
      <c r="YC14" s="62"/>
      <c r="YD14" s="62"/>
      <c r="YE14" s="62"/>
      <c r="YF14" s="62"/>
      <c r="YG14" s="62"/>
      <c r="YH14" s="62"/>
      <c r="YI14" s="62"/>
      <c r="YJ14" s="62"/>
      <c r="YK14" s="62"/>
      <c r="YL14" s="62"/>
      <c r="YM14" s="62"/>
      <c r="YN14" s="62"/>
      <c r="YO14" s="62"/>
      <c r="YP14" s="62"/>
      <c r="YQ14" s="62"/>
      <c r="YR14" s="62"/>
      <c r="YS14" s="62"/>
      <c r="YT14" s="62"/>
      <c r="YU14" s="62"/>
      <c r="YV14" s="62"/>
      <c r="YW14" s="62"/>
      <c r="YX14" s="62"/>
      <c r="YY14" s="62"/>
      <c r="YZ14" s="62"/>
      <c r="ZA14" s="62"/>
      <c r="ZB14" s="62"/>
      <c r="ZC14" s="62"/>
      <c r="ZD14" s="62"/>
      <c r="ZE14" s="62"/>
      <c r="ZF14" s="62"/>
      <c r="ZG14" s="62"/>
      <c r="ZH14" s="62"/>
      <c r="ZI14" s="62"/>
      <c r="ZJ14" s="62"/>
      <c r="ZK14" s="62"/>
      <c r="ZL14" s="62"/>
      <c r="ZM14" s="62"/>
      <c r="ZN14" s="62"/>
      <c r="ZO14" s="62"/>
      <c r="ZP14" s="62"/>
      <c r="ZQ14" s="62"/>
      <c r="ZR14" s="62"/>
      <c r="ZS14" s="62"/>
      <c r="ZT14" s="62"/>
      <c r="ZU14" s="62"/>
      <c r="ZV14" s="62"/>
      <c r="ZW14" s="62"/>
      <c r="ZX14" s="62"/>
      <c r="ZY14" s="62"/>
      <c r="ZZ14" s="62"/>
      <c r="AAA14" s="62"/>
      <c r="AAB14" s="62"/>
      <c r="AAC14" s="62"/>
      <c r="AAD14" s="62"/>
      <c r="AAE14" s="62"/>
      <c r="AAF14" s="62"/>
      <c r="AAG14" s="62"/>
      <c r="AAH14" s="62"/>
      <c r="AAI14" s="62"/>
      <c r="AAJ14" s="62"/>
      <c r="AAK14" s="62"/>
      <c r="AAL14" s="62"/>
      <c r="AAM14" s="62"/>
      <c r="AAN14" s="62"/>
      <c r="AAO14" s="62"/>
      <c r="AAP14" s="62"/>
      <c r="AAQ14" s="62"/>
      <c r="AAR14" s="62"/>
      <c r="AAS14" s="62"/>
      <c r="AAT14" s="62"/>
      <c r="AAU14" s="62"/>
      <c r="AAV14" s="62"/>
      <c r="AAW14" s="62"/>
      <c r="AAX14" s="62"/>
      <c r="AAY14" s="62"/>
      <c r="AAZ14" s="62"/>
      <c r="ABA14" s="62"/>
      <c r="ABB14" s="62"/>
      <c r="ABC14" s="62"/>
      <c r="ABD14" s="62"/>
      <c r="ABE14" s="62"/>
      <c r="ABF14" s="62"/>
      <c r="ABG14" s="62"/>
      <c r="ABH14" s="62"/>
      <c r="ABI14" s="62"/>
      <c r="ABJ14" s="62"/>
      <c r="ABK14" s="62"/>
      <c r="ABL14" s="62"/>
      <c r="ABM14" s="62"/>
      <c r="ABN14" s="62"/>
      <c r="ABO14" s="62"/>
      <c r="ABP14" s="62"/>
      <c r="ABQ14" s="62"/>
      <c r="ABR14" s="62"/>
      <c r="ABS14" s="62"/>
      <c r="ABT14" s="62"/>
      <c r="ABU14" s="62"/>
      <c r="ABV14" s="62"/>
      <c r="ABW14" s="62"/>
      <c r="ABX14" s="62"/>
      <c r="ABY14" s="62"/>
      <c r="ABZ14" s="62"/>
      <c r="ACA14" s="62"/>
      <c r="ACB14" s="62"/>
      <c r="ACC14" s="62"/>
      <c r="ACD14" s="62"/>
      <c r="ACE14" s="62"/>
      <c r="ACF14" s="62"/>
      <c r="ACG14" s="62"/>
      <c r="ACH14" s="62"/>
      <c r="ACI14" s="62"/>
      <c r="ACJ14" s="62"/>
      <c r="ACK14" s="62"/>
      <c r="ACL14" s="62"/>
      <c r="ACM14" s="62"/>
      <c r="ACN14" s="62"/>
      <c r="ACO14" s="62"/>
      <c r="ACP14" s="62"/>
      <c r="ACQ14" s="62"/>
      <c r="ACR14" s="62"/>
      <c r="ACS14" s="62"/>
      <c r="ACT14" s="62"/>
      <c r="ACU14" s="62"/>
      <c r="ACV14" s="62"/>
      <c r="ACW14" s="62"/>
      <c r="ACX14" s="62"/>
      <c r="ACY14" s="62"/>
      <c r="ACZ14" s="62"/>
      <c r="ADA14" s="62"/>
      <c r="ADB14" s="62"/>
      <c r="ADC14" s="62"/>
      <c r="ADD14" s="62"/>
      <c r="ADE14" s="62"/>
      <c r="ADF14" s="62"/>
      <c r="ADG14" s="62"/>
      <c r="ADH14" s="62"/>
      <c r="ADI14" s="62"/>
      <c r="ADJ14" s="62"/>
      <c r="ADK14" s="62"/>
      <c r="ADL14" s="62"/>
      <c r="ADM14" s="62"/>
      <c r="ADN14" s="62"/>
      <c r="ADO14" s="62"/>
      <c r="ADP14" s="62"/>
      <c r="ADQ14" s="62"/>
      <c r="ADR14" s="62"/>
      <c r="ADS14" s="62"/>
      <c r="ADT14" s="62"/>
      <c r="ADU14" s="62"/>
      <c r="ADV14" s="62"/>
      <c r="ADW14" s="62"/>
      <c r="ADX14" s="62"/>
      <c r="ADY14" s="62"/>
      <c r="ADZ14" s="62"/>
      <c r="AEA14" s="62"/>
      <c r="AEB14" s="62"/>
      <c r="AEC14" s="62"/>
      <c r="AED14" s="62"/>
      <c r="AEE14" s="62"/>
      <c r="AEF14" s="62"/>
      <c r="AEG14" s="62"/>
      <c r="AEH14" s="62"/>
      <c r="AEI14" s="62"/>
      <c r="AEJ14" s="62"/>
      <c r="AEK14" s="62"/>
      <c r="AEL14" s="62"/>
      <c r="AEM14" s="62"/>
      <c r="AEN14" s="62"/>
      <c r="AEO14" s="62"/>
      <c r="AEP14" s="62"/>
      <c r="AEQ14" s="62"/>
      <c r="AER14" s="62"/>
      <c r="AES14" s="62"/>
      <c r="AET14" s="62"/>
      <c r="AEU14" s="62"/>
      <c r="AEV14" s="62"/>
      <c r="AEW14" s="62"/>
      <c r="AEX14" s="62"/>
      <c r="AEY14" s="62"/>
      <c r="AEZ14" s="62"/>
      <c r="AFA14" s="62"/>
      <c r="AFB14" s="62"/>
      <c r="AFC14" s="62"/>
      <c r="AFD14" s="62"/>
      <c r="AFE14" s="62"/>
      <c r="AFF14" s="62"/>
      <c r="AFG14" s="62"/>
      <c r="AFH14" s="62"/>
      <c r="AFI14" s="62"/>
      <c r="AFJ14" s="62"/>
      <c r="AFK14" s="62"/>
      <c r="AFL14" s="62"/>
      <c r="AFM14" s="62"/>
      <c r="AFN14" s="62"/>
      <c r="AFO14" s="62"/>
      <c r="AFP14" s="62"/>
      <c r="AFQ14" s="62"/>
      <c r="AFR14" s="62"/>
      <c r="AFS14" s="62"/>
      <c r="AFT14" s="62"/>
      <c r="AFU14" s="62"/>
      <c r="AFV14" s="62"/>
      <c r="AFW14" s="62"/>
      <c r="AFX14" s="62"/>
      <c r="AFY14" s="62"/>
      <c r="AFZ14" s="62"/>
      <c r="AGA14" s="62"/>
      <c r="AGB14" s="62"/>
      <c r="AGC14" s="62"/>
      <c r="AGD14" s="62"/>
      <c r="AGE14" s="62"/>
      <c r="AGF14" s="62"/>
      <c r="AGG14" s="62"/>
      <c r="AGH14" s="62"/>
      <c r="AGI14" s="62"/>
      <c r="AGJ14" s="62"/>
      <c r="AGK14" s="62"/>
      <c r="AGL14" s="62"/>
      <c r="AGM14" s="62"/>
      <c r="AGN14" s="62"/>
      <c r="AGO14" s="62"/>
      <c r="AGP14" s="62"/>
      <c r="AGQ14" s="62"/>
      <c r="AGR14" s="62"/>
      <c r="AGS14" s="62"/>
      <c r="AGT14" s="62"/>
      <c r="AGU14" s="62"/>
      <c r="AGV14" s="62"/>
      <c r="AGW14" s="62"/>
      <c r="AGX14" s="62"/>
      <c r="AGY14" s="62"/>
      <c r="AGZ14" s="62"/>
      <c r="AHA14" s="62"/>
      <c r="AHB14" s="62"/>
      <c r="AHC14" s="62"/>
      <c r="AHD14" s="62"/>
      <c r="AHE14" s="62"/>
      <c r="AHF14" s="62"/>
      <c r="AHG14" s="62"/>
      <c r="AHH14" s="62"/>
      <c r="AHI14" s="62"/>
      <c r="AHJ14" s="62"/>
      <c r="AHK14" s="62"/>
      <c r="AHL14" s="62"/>
      <c r="AHM14" s="62"/>
      <c r="AHN14" s="62"/>
      <c r="AHO14" s="62"/>
      <c r="AHP14" s="62"/>
      <c r="AHQ14" s="62"/>
      <c r="AHR14" s="62"/>
      <c r="AHS14" s="62"/>
      <c r="AHT14" s="62"/>
      <c r="AHU14" s="62"/>
      <c r="AHV14" s="62"/>
      <c r="AHW14" s="62"/>
      <c r="AHX14" s="62"/>
      <c r="AHY14" s="62"/>
      <c r="AHZ14" s="62"/>
      <c r="AIA14" s="62"/>
      <c r="AIB14" s="62"/>
      <c r="AIC14" s="62"/>
      <c r="AID14" s="62"/>
      <c r="AIE14" s="62"/>
      <c r="AIF14" s="62"/>
      <c r="AIG14" s="62"/>
      <c r="AIH14" s="62"/>
      <c r="AII14" s="62"/>
      <c r="AIJ14" s="62"/>
      <c r="AIK14" s="62"/>
      <c r="AIL14" s="62"/>
      <c r="AIM14" s="62"/>
      <c r="AIN14" s="62"/>
      <c r="AIO14" s="62"/>
      <c r="AIP14" s="62"/>
      <c r="AIQ14" s="62"/>
      <c r="AIR14" s="62"/>
      <c r="AIS14" s="62"/>
      <c r="AIT14" s="62"/>
      <c r="AIU14" s="62"/>
      <c r="AIV14" s="62"/>
      <c r="AIW14" s="62"/>
      <c r="AIX14" s="62"/>
      <c r="AIY14" s="62"/>
      <c r="AIZ14" s="62"/>
      <c r="AJA14" s="62"/>
      <c r="AJB14" s="62"/>
      <c r="AJC14" s="62"/>
      <c r="AJD14" s="62"/>
      <c r="AJE14" s="62"/>
      <c r="AJF14" s="62"/>
      <c r="AJG14" s="62"/>
      <c r="AJH14" s="62"/>
      <c r="AJI14" s="62"/>
      <c r="AJJ14" s="62"/>
      <c r="AJK14" s="62"/>
      <c r="AJL14" s="62"/>
      <c r="AJM14" s="62"/>
      <c r="AJN14" s="62"/>
      <c r="AJO14" s="62"/>
      <c r="AJP14" s="62"/>
      <c r="AJQ14" s="62"/>
      <c r="AJR14" s="62"/>
      <c r="AJS14" s="62"/>
      <c r="AJT14" s="62"/>
      <c r="AJU14" s="62"/>
      <c r="AJV14" s="62"/>
      <c r="AJW14" s="62"/>
      <c r="AJX14" s="62"/>
      <c r="AJY14" s="62"/>
      <c r="AJZ14" s="62"/>
      <c r="AKA14" s="62"/>
      <c r="AKB14" s="62"/>
      <c r="AKC14" s="62"/>
      <c r="AKD14" s="62"/>
      <c r="AKE14" s="62"/>
      <c r="AKF14" s="62"/>
      <c r="AKG14" s="62"/>
      <c r="AKH14" s="62"/>
      <c r="AKI14" s="62"/>
      <c r="AKJ14" s="62"/>
      <c r="AKK14" s="62"/>
      <c r="AKL14" s="62"/>
      <c r="AKM14" s="62"/>
      <c r="AKN14" s="62"/>
      <c r="AKO14" s="62"/>
      <c r="AKP14" s="62"/>
      <c r="AKQ14" s="62"/>
      <c r="AKR14" s="62"/>
      <c r="AKS14" s="62"/>
      <c r="AKT14" s="62"/>
      <c r="AKU14" s="62"/>
      <c r="AKV14" s="62"/>
      <c r="AKW14" s="62"/>
      <c r="AKX14" s="62"/>
      <c r="AKY14" s="62"/>
      <c r="AKZ14" s="62"/>
      <c r="ALA14" s="62"/>
      <c r="ALB14" s="62"/>
      <c r="ALC14" s="62"/>
      <c r="ALD14" s="62"/>
      <c r="ALE14" s="62"/>
      <c r="ALF14" s="62"/>
      <c r="ALG14" s="62"/>
      <c r="ALH14" s="62"/>
      <c r="ALI14" s="62"/>
      <c r="ALJ14" s="62"/>
      <c r="ALK14" s="62"/>
      <c r="ALL14" s="62"/>
      <c r="ALM14" s="62"/>
      <c r="ALN14" s="62"/>
      <c r="ALO14" s="62"/>
      <c r="ALP14" s="62"/>
      <c r="ALQ14" s="62"/>
      <c r="ALR14" s="62"/>
      <c r="ALS14" s="62"/>
      <c r="ALT14" s="62"/>
      <c r="ALU14" s="62"/>
      <c r="ALV14" s="62"/>
      <c r="ALW14" s="62"/>
      <c r="ALX14" s="62"/>
      <c r="ALY14" s="62"/>
      <c r="ALZ14" s="62"/>
      <c r="AMA14" s="62"/>
      <c r="AMB14" s="62"/>
      <c r="AMC14" s="62"/>
      <c r="AMD14" s="62"/>
      <c r="AME14" s="62"/>
      <c r="AMF14" s="62"/>
      <c r="AMG14" s="62"/>
      <c r="AMH14" s="62"/>
      <c r="AMI14" s="62"/>
      <c r="AMJ14" s="62"/>
      <c r="AMK14" s="62"/>
      <c r="AML14" s="62"/>
      <c r="AMM14" s="62"/>
      <c r="AMN14" s="62"/>
      <c r="AMO14" s="62"/>
      <c r="AMP14" s="62"/>
      <c r="AMQ14" s="62"/>
      <c r="AMR14" s="62"/>
      <c r="AMS14" s="62"/>
      <c r="AMT14" s="62"/>
      <c r="AMU14" s="62"/>
      <c r="AMV14" s="62"/>
      <c r="AMW14" s="62"/>
      <c r="AMX14" s="62"/>
      <c r="AMY14" s="62"/>
      <c r="AMZ14" s="62"/>
      <c r="ANA14" s="62"/>
      <c r="ANB14" s="62"/>
      <c r="ANC14" s="62"/>
      <c r="AND14" s="62"/>
      <c r="ANE14" s="62"/>
      <c r="ANF14" s="62"/>
      <c r="ANG14" s="62"/>
      <c r="ANH14" s="62"/>
      <c r="ANI14" s="62"/>
      <c r="ANJ14" s="62"/>
      <c r="ANK14" s="62"/>
      <c r="ANL14" s="62"/>
      <c r="ANM14" s="62"/>
      <c r="ANN14" s="62"/>
      <c r="ANO14" s="62"/>
      <c r="ANP14" s="62"/>
      <c r="ANQ14" s="62"/>
      <c r="ANR14" s="62"/>
      <c r="ANS14" s="62"/>
      <c r="ANT14" s="62"/>
      <c r="ANU14" s="62"/>
      <c r="ANV14" s="62"/>
      <c r="ANW14" s="62"/>
      <c r="ANX14" s="62"/>
      <c r="ANY14" s="62"/>
      <c r="ANZ14" s="62"/>
      <c r="AOA14" s="62"/>
      <c r="AOB14" s="62"/>
      <c r="AOC14" s="62"/>
      <c r="AOD14" s="62"/>
      <c r="AOE14" s="62"/>
      <c r="AOF14" s="62"/>
      <c r="AOG14" s="62"/>
      <c r="AOH14" s="62"/>
      <c r="AOI14" s="62"/>
      <c r="AOJ14" s="62"/>
      <c r="AOK14" s="62"/>
      <c r="AOL14" s="62"/>
      <c r="AOM14" s="62"/>
      <c r="AON14" s="62"/>
      <c r="AOO14" s="62"/>
      <c r="AOP14" s="62"/>
      <c r="AOQ14" s="62"/>
      <c r="AOR14" s="62"/>
      <c r="AOS14" s="62"/>
      <c r="AOT14" s="62"/>
      <c r="AOU14" s="62"/>
      <c r="AOV14" s="62"/>
      <c r="AOW14" s="62"/>
      <c r="AOX14" s="62"/>
      <c r="AOY14" s="62"/>
      <c r="AOZ14" s="62"/>
      <c r="APA14" s="62"/>
      <c r="APB14" s="62"/>
      <c r="APC14" s="62"/>
      <c r="APD14" s="62"/>
      <c r="APE14" s="62"/>
      <c r="APF14" s="62"/>
      <c r="APG14" s="62"/>
      <c r="APH14" s="62"/>
      <c r="API14" s="62"/>
      <c r="APJ14" s="62"/>
      <c r="APK14" s="62"/>
      <c r="APL14" s="62"/>
      <c r="APM14" s="62"/>
      <c r="APN14" s="62"/>
      <c r="APO14" s="62"/>
      <c r="APP14" s="62"/>
      <c r="APQ14" s="62"/>
      <c r="APR14" s="62"/>
      <c r="APS14" s="62"/>
      <c r="APT14" s="62"/>
      <c r="APU14" s="62"/>
      <c r="APV14" s="62"/>
      <c r="APW14" s="62"/>
      <c r="APX14" s="62"/>
      <c r="APY14" s="62"/>
      <c r="APZ14" s="62"/>
      <c r="AQA14" s="62"/>
      <c r="AQB14" s="62"/>
      <c r="AQC14" s="62"/>
      <c r="AQD14" s="62"/>
      <c r="AQE14" s="62"/>
      <c r="AQF14" s="62"/>
      <c r="AQG14" s="62"/>
      <c r="AQH14" s="62"/>
      <c r="AQI14" s="62"/>
      <c r="AQJ14" s="62"/>
      <c r="AQK14" s="62"/>
      <c r="AQL14" s="62"/>
      <c r="AQM14" s="62"/>
      <c r="AQN14" s="62"/>
      <c r="AQO14" s="62"/>
      <c r="AQP14" s="62"/>
      <c r="AQQ14" s="62"/>
      <c r="AQR14" s="62"/>
      <c r="AQS14" s="62"/>
      <c r="AQT14" s="62"/>
      <c r="AQU14" s="62"/>
      <c r="AQV14" s="62"/>
      <c r="AQW14" s="62"/>
      <c r="AQX14" s="62"/>
    </row>
    <row r="15" spans="1:1142" ht="26.4" thickTop="1" x14ac:dyDescent="0.5"/>
    <row r="60" spans="1:8" ht="114.75" customHeight="1" x14ac:dyDescent="0.5">
      <c r="A60" s="124"/>
      <c r="B60" s="124"/>
      <c r="C60" s="124"/>
      <c r="D60" s="124"/>
      <c r="E60" s="124"/>
      <c r="F60" s="124"/>
      <c r="G60" s="124"/>
      <c r="H60" s="124"/>
    </row>
  </sheetData>
  <sheetProtection formatRows="0"/>
  <mergeCells count="22">
    <mergeCell ref="A1:H1"/>
    <mergeCell ref="A2:H2"/>
    <mergeCell ref="B3:H3"/>
    <mergeCell ref="A4:A6"/>
    <mergeCell ref="B4:H4"/>
    <mergeCell ref="B5:C5"/>
    <mergeCell ref="D5:F5"/>
    <mergeCell ref="G5:H5"/>
    <mergeCell ref="A60:H60"/>
    <mergeCell ref="E7:E10"/>
    <mergeCell ref="F7:F10"/>
    <mergeCell ref="G7:G8"/>
    <mergeCell ref="A11:A14"/>
    <mergeCell ref="B11:B14"/>
    <mergeCell ref="C11:C14"/>
    <mergeCell ref="H11:H14"/>
    <mergeCell ref="E11:E14"/>
    <mergeCell ref="F11:F14"/>
    <mergeCell ref="A7:A10"/>
    <mergeCell ref="B7:B10"/>
    <mergeCell ref="C7:C10"/>
    <mergeCell ref="H7:H10"/>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70"/>
  <sheetViews>
    <sheetView topLeftCell="B10" zoomScale="40" zoomScaleNormal="40" zoomScaleSheetLayoutView="10" workbookViewId="0">
      <selection activeCell="E12" sqref="E12:E17"/>
    </sheetView>
  </sheetViews>
  <sheetFormatPr defaultColWidth="9.109375" defaultRowHeight="25.8" x14ac:dyDescent="0.5"/>
  <cols>
    <col min="1" max="1" width="41.88671875" style="14" customWidth="1"/>
    <col min="2" max="3" width="57.44140625" style="14" customWidth="1"/>
    <col min="4" max="4" width="63" style="14" customWidth="1"/>
    <col min="5" max="5" width="64" style="14" customWidth="1"/>
    <col min="6" max="6" width="64.109375" style="14" customWidth="1"/>
    <col min="7" max="7" width="49.5546875" style="14" customWidth="1"/>
    <col min="8" max="8" width="44.33203125" style="14" customWidth="1"/>
    <col min="9" max="16384" width="9.109375" style="14"/>
  </cols>
  <sheetData>
    <row r="1" spans="1:8" ht="72" customHeight="1" thickTop="1" x14ac:dyDescent="0.5">
      <c r="A1" s="101" t="s">
        <v>510</v>
      </c>
      <c r="B1" s="102"/>
      <c r="C1" s="102"/>
      <c r="D1" s="102"/>
      <c r="E1" s="102"/>
      <c r="F1" s="102"/>
      <c r="G1" s="102"/>
      <c r="H1" s="103"/>
    </row>
    <row r="2" spans="1:8" ht="112.2" customHeight="1" x14ac:dyDescent="0.5">
      <c r="A2" s="104" t="s">
        <v>455</v>
      </c>
      <c r="B2" s="104"/>
      <c r="C2" s="104"/>
      <c r="D2" s="104"/>
      <c r="E2" s="104"/>
      <c r="F2" s="104"/>
      <c r="G2" s="104"/>
      <c r="H2" s="104"/>
    </row>
    <row r="3" spans="1:8" ht="126" customHeight="1" x14ac:dyDescent="0.5">
      <c r="A3" s="50" t="s">
        <v>195</v>
      </c>
      <c r="B3" s="106" t="s">
        <v>196</v>
      </c>
      <c r="C3" s="106"/>
      <c r="D3" s="106"/>
      <c r="E3" s="106"/>
      <c r="F3" s="106"/>
      <c r="G3" s="106"/>
      <c r="H3" s="106"/>
    </row>
    <row r="4" spans="1:8" ht="100.2" customHeight="1" x14ac:dyDescent="0.5">
      <c r="A4" s="138" t="s">
        <v>185</v>
      </c>
      <c r="B4" s="195" t="s">
        <v>28</v>
      </c>
      <c r="C4" s="196"/>
      <c r="D4" s="196"/>
      <c r="E4" s="196"/>
      <c r="F4" s="196"/>
      <c r="G4" s="196"/>
      <c r="H4" s="197"/>
    </row>
    <row r="5" spans="1:8" ht="88.2" customHeight="1" x14ac:dyDescent="0.5">
      <c r="A5" s="138"/>
      <c r="B5" s="143" t="s">
        <v>197</v>
      </c>
      <c r="C5" s="144"/>
      <c r="D5" s="145" t="s">
        <v>198</v>
      </c>
      <c r="E5" s="145"/>
      <c r="F5" s="145"/>
      <c r="G5" s="145" t="s">
        <v>202</v>
      </c>
      <c r="H5" s="145"/>
    </row>
    <row r="6" spans="1:8" ht="148.5" customHeight="1" x14ac:dyDescent="0.5">
      <c r="A6" s="138"/>
      <c r="B6" s="35" t="s">
        <v>204</v>
      </c>
      <c r="C6" s="35" t="s">
        <v>205</v>
      </c>
      <c r="D6" s="35" t="s">
        <v>199</v>
      </c>
      <c r="E6" s="35" t="s">
        <v>231</v>
      </c>
      <c r="F6" s="35" t="s">
        <v>201</v>
      </c>
      <c r="G6" s="35" t="s">
        <v>203</v>
      </c>
      <c r="H6" s="27" t="s">
        <v>511</v>
      </c>
    </row>
    <row r="7" spans="1:8" ht="141.6" customHeight="1" x14ac:dyDescent="0.5">
      <c r="A7" s="194" t="s">
        <v>456</v>
      </c>
      <c r="B7" s="194" t="s">
        <v>459</v>
      </c>
      <c r="C7" s="194" t="s">
        <v>314</v>
      </c>
      <c r="D7" s="20" t="s">
        <v>458</v>
      </c>
      <c r="E7" s="174"/>
      <c r="F7" s="174"/>
      <c r="G7" s="20" t="s">
        <v>266</v>
      </c>
      <c r="H7" s="20" t="s">
        <v>313</v>
      </c>
    </row>
    <row r="8" spans="1:8" ht="88.95" customHeight="1" x14ac:dyDescent="0.5">
      <c r="A8" s="136"/>
      <c r="B8" s="136"/>
      <c r="C8" s="136"/>
      <c r="D8" s="20" t="s">
        <v>460</v>
      </c>
      <c r="E8" s="118"/>
      <c r="F8" s="118"/>
      <c r="G8" s="181" t="s">
        <v>189</v>
      </c>
      <c r="H8" s="20" t="s">
        <v>355</v>
      </c>
    </row>
    <row r="9" spans="1:8" ht="108" customHeight="1" thickBot="1" x14ac:dyDescent="0.55000000000000004">
      <c r="A9" s="136"/>
      <c r="B9" s="108"/>
      <c r="C9" s="108"/>
      <c r="D9" s="89" t="s">
        <v>461</v>
      </c>
      <c r="E9" s="119"/>
      <c r="F9" s="119"/>
      <c r="G9" s="131"/>
      <c r="H9" s="89" t="s">
        <v>520</v>
      </c>
    </row>
    <row r="10" spans="1:8" ht="129.6" customHeight="1" thickTop="1" x14ac:dyDescent="0.5">
      <c r="A10" s="107" t="s">
        <v>457</v>
      </c>
      <c r="B10" s="107" t="s">
        <v>464</v>
      </c>
      <c r="C10" s="107" t="s">
        <v>465</v>
      </c>
      <c r="D10" s="36" t="s">
        <v>462</v>
      </c>
      <c r="E10" s="130" t="s">
        <v>466</v>
      </c>
      <c r="F10" s="130" t="s">
        <v>466</v>
      </c>
      <c r="G10" s="130" t="s">
        <v>189</v>
      </c>
      <c r="H10" s="130" t="s">
        <v>355</v>
      </c>
    </row>
    <row r="11" spans="1:8" ht="52.2" thickBot="1" x14ac:dyDescent="0.55000000000000004">
      <c r="A11" s="108"/>
      <c r="B11" s="108"/>
      <c r="C11" s="108"/>
      <c r="D11" s="34" t="s">
        <v>463</v>
      </c>
      <c r="E11" s="131"/>
      <c r="F11" s="131"/>
      <c r="G11" s="131"/>
      <c r="H11" s="131"/>
    </row>
    <row r="12" spans="1:8" ht="96" customHeight="1" thickTop="1" x14ac:dyDescent="0.5">
      <c r="A12" s="107" t="s">
        <v>468</v>
      </c>
      <c r="B12" s="107" t="s">
        <v>475</v>
      </c>
      <c r="C12" s="107" t="s">
        <v>476</v>
      </c>
      <c r="D12" s="36" t="s">
        <v>467</v>
      </c>
      <c r="E12" s="130" t="s">
        <v>477</v>
      </c>
      <c r="F12" s="130" t="s">
        <v>477</v>
      </c>
      <c r="G12" s="215" t="s">
        <v>478</v>
      </c>
      <c r="H12" s="130" t="s">
        <v>282</v>
      </c>
    </row>
    <row r="13" spans="1:8" ht="51.6" x14ac:dyDescent="0.5">
      <c r="A13" s="136"/>
      <c r="B13" s="136"/>
      <c r="C13" s="136"/>
      <c r="D13" s="20" t="s">
        <v>470</v>
      </c>
      <c r="E13" s="132"/>
      <c r="F13" s="132"/>
      <c r="G13" s="216"/>
      <c r="H13" s="132"/>
    </row>
    <row r="14" spans="1:8" ht="51.6" x14ac:dyDescent="0.5">
      <c r="A14" s="136"/>
      <c r="B14" s="136"/>
      <c r="C14" s="136"/>
      <c r="D14" s="20" t="s">
        <v>471</v>
      </c>
      <c r="E14" s="132"/>
      <c r="F14" s="132"/>
      <c r="G14" s="20" t="s">
        <v>479</v>
      </c>
      <c r="H14" s="132"/>
    </row>
    <row r="15" spans="1:8" ht="51.6" x14ac:dyDescent="0.5">
      <c r="A15" s="136"/>
      <c r="B15" s="136"/>
      <c r="C15" s="136"/>
      <c r="D15" s="20" t="s">
        <v>472</v>
      </c>
      <c r="E15" s="132"/>
      <c r="F15" s="132"/>
      <c r="G15" s="20" t="s">
        <v>382</v>
      </c>
      <c r="H15" s="132"/>
    </row>
    <row r="16" spans="1:8" ht="91.2" customHeight="1" x14ac:dyDescent="0.5">
      <c r="A16" s="136"/>
      <c r="B16" s="136"/>
      <c r="C16" s="136"/>
      <c r="D16" s="20" t="s">
        <v>473</v>
      </c>
      <c r="E16" s="132"/>
      <c r="F16" s="132"/>
      <c r="G16" s="20" t="s">
        <v>266</v>
      </c>
      <c r="H16" s="132"/>
    </row>
    <row r="17" spans="1:8" ht="74.400000000000006" customHeight="1" thickBot="1" x14ac:dyDescent="0.55000000000000004">
      <c r="A17" s="108"/>
      <c r="B17" s="108"/>
      <c r="C17" s="108"/>
      <c r="D17" s="34" t="s">
        <v>474</v>
      </c>
      <c r="E17" s="131"/>
      <c r="F17" s="131"/>
      <c r="G17" s="34" t="s">
        <v>480</v>
      </c>
      <c r="H17" s="131"/>
    </row>
    <row r="18" spans="1:8" ht="78" customHeight="1" thickTop="1" x14ac:dyDescent="0.5">
      <c r="A18" s="107" t="s">
        <v>469</v>
      </c>
      <c r="B18" s="107" t="s">
        <v>475</v>
      </c>
      <c r="C18" s="107" t="s">
        <v>482</v>
      </c>
      <c r="D18" s="36" t="s">
        <v>481</v>
      </c>
      <c r="E18" s="130" t="s">
        <v>483</v>
      </c>
      <c r="F18" s="130" t="s">
        <v>483</v>
      </c>
      <c r="G18" s="215" t="s">
        <v>478</v>
      </c>
      <c r="H18" s="130" t="s">
        <v>282</v>
      </c>
    </row>
    <row r="19" spans="1:8" ht="51.6" x14ac:dyDescent="0.5">
      <c r="A19" s="136"/>
      <c r="B19" s="136"/>
      <c r="C19" s="136"/>
      <c r="D19" s="20" t="s">
        <v>470</v>
      </c>
      <c r="E19" s="132"/>
      <c r="F19" s="132"/>
      <c r="G19" s="216"/>
      <c r="H19" s="132"/>
    </row>
    <row r="20" spans="1:8" ht="51.6" x14ac:dyDescent="0.5">
      <c r="A20" s="136"/>
      <c r="B20" s="136"/>
      <c r="C20" s="136"/>
      <c r="D20" s="20" t="s">
        <v>471</v>
      </c>
      <c r="E20" s="132"/>
      <c r="F20" s="132"/>
      <c r="G20" s="20" t="s">
        <v>479</v>
      </c>
      <c r="H20" s="132"/>
    </row>
    <row r="21" spans="1:8" ht="51.6" x14ac:dyDescent="0.5">
      <c r="A21" s="136"/>
      <c r="B21" s="136"/>
      <c r="C21" s="136"/>
      <c r="D21" s="20" t="s">
        <v>472</v>
      </c>
      <c r="E21" s="132"/>
      <c r="F21" s="132"/>
      <c r="G21" s="20" t="s">
        <v>382</v>
      </c>
      <c r="H21" s="132"/>
    </row>
    <row r="22" spans="1:8" ht="51.6" x14ac:dyDescent="0.5">
      <c r="A22" s="136"/>
      <c r="B22" s="136"/>
      <c r="C22" s="136"/>
      <c r="D22" s="20" t="s">
        <v>473</v>
      </c>
      <c r="E22" s="132"/>
      <c r="F22" s="132"/>
      <c r="G22" s="20" t="s">
        <v>266</v>
      </c>
      <c r="H22" s="132"/>
    </row>
    <row r="23" spans="1:8" ht="52.2" thickBot="1" x14ac:dyDescent="0.55000000000000004">
      <c r="A23" s="108"/>
      <c r="B23" s="108"/>
      <c r="C23" s="108"/>
      <c r="D23" s="34" t="s">
        <v>474</v>
      </c>
      <c r="E23" s="131"/>
      <c r="F23" s="131"/>
      <c r="G23" s="34" t="s">
        <v>480</v>
      </c>
      <c r="H23" s="131"/>
    </row>
    <row r="24" spans="1:8" ht="26.4" thickTop="1" x14ac:dyDescent="0.5"/>
    <row r="70" spans="1:8" ht="114.75" customHeight="1" x14ac:dyDescent="0.5">
      <c r="A70" s="124"/>
      <c r="B70" s="124"/>
      <c r="C70" s="124"/>
      <c r="D70" s="124"/>
      <c r="E70" s="124"/>
      <c r="F70" s="124"/>
      <c r="G70" s="124"/>
      <c r="H70" s="124"/>
    </row>
  </sheetData>
  <sheetProtection formatRows="0"/>
  <mergeCells count="36">
    <mergeCell ref="A70:H70"/>
    <mergeCell ref="A1:H1"/>
    <mergeCell ref="A2:H2"/>
    <mergeCell ref="B3:H3"/>
    <mergeCell ref="A4:A6"/>
    <mergeCell ref="B4:H4"/>
    <mergeCell ref="B5:C5"/>
    <mergeCell ref="D5:F5"/>
    <mergeCell ref="G5:H5"/>
    <mergeCell ref="A7:A9"/>
    <mergeCell ref="B7:B9"/>
    <mergeCell ref="C7:C9"/>
    <mergeCell ref="E7:E9"/>
    <mergeCell ref="F7:F9"/>
    <mergeCell ref="A12:A17"/>
    <mergeCell ref="B12:B17"/>
    <mergeCell ref="C12:C17"/>
    <mergeCell ref="G8:G9"/>
    <mergeCell ref="A10:A11"/>
    <mergeCell ref="B10:B11"/>
    <mergeCell ref="C10:C11"/>
    <mergeCell ref="E10:E11"/>
    <mergeCell ref="F10:F11"/>
    <mergeCell ref="G10:G11"/>
    <mergeCell ref="G18:G19"/>
    <mergeCell ref="H18:H23"/>
    <mergeCell ref="H10:H11"/>
    <mergeCell ref="G12:G13"/>
    <mergeCell ref="E12:E17"/>
    <mergeCell ref="F12:F17"/>
    <mergeCell ref="H12:H17"/>
    <mergeCell ref="A18:A23"/>
    <mergeCell ref="B18:B23"/>
    <mergeCell ref="C18:C23"/>
    <mergeCell ref="E18:E23"/>
    <mergeCell ref="F18:F23"/>
  </mergeCells>
  <pageMargins left="0.70866141732283472" right="0.70866141732283472" top="0.74803149606299213" bottom="0.74803149606299213" header="0.31496062992125984" footer="0.31496062992125984"/>
  <pageSetup paperSize="8" scale="43" fitToHeight="0" orientation="landscape" r:id="rId1"/>
  <rowBreaks count="1" manualBreakCount="1">
    <brk id="17" max="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3">
    <pageSetUpPr fitToPage="1"/>
  </sheetPr>
  <dimension ref="A1:H68"/>
  <sheetViews>
    <sheetView topLeftCell="B1" zoomScale="40" zoomScaleNormal="40" zoomScaleSheetLayoutView="40" workbookViewId="0">
      <selection activeCell="E16" sqref="E16"/>
    </sheetView>
  </sheetViews>
  <sheetFormatPr defaultColWidth="9.109375" defaultRowHeight="25.8" x14ac:dyDescent="0.5"/>
  <cols>
    <col min="1" max="1" width="44.33203125" style="14" customWidth="1"/>
    <col min="2" max="4" width="57.44140625" style="14" customWidth="1"/>
    <col min="5" max="5" width="64" style="14" customWidth="1"/>
    <col min="6" max="6" width="64.109375" style="14" customWidth="1"/>
    <col min="7" max="7" width="49.5546875" style="14" customWidth="1"/>
    <col min="8" max="8" width="44.33203125" style="14" customWidth="1"/>
    <col min="9" max="16384" width="9.109375" style="14"/>
  </cols>
  <sheetData>
    <row r="1" spans="1:8" ht="72" customHeight="1" thickTop="1" x14ac:dyDescent="0.5">
      <c r="A1" s="101" t="s">
        <v>510</v>
      </c>
      <c r="B1" s="102"/>
      <c r="C1" s="102"/>
      <c r="D1" s="102"/>
      <c r="E1" s="102"/>
      <c r="F1" s="102"/>
      <c r="G1" s="102"/>
      <c r="H1" s="103"/>
    </row>
    <row r="2" spans="1:8" ht="61.2" x14ac:dyDescent="0.5">
      <c r="A2" s="104" t="s">
        <v>484</v>
      </c>
      <c r="B2" s="104"/>
      <c r="C2" s="104"/>
      <c r="D2" s="104"/>
      <c r="E2" s="104"/>
      <c r="F2" s="104"/>
      <c r="G2" s="104"/>
      <c r="H2" s="104"/>
    </row>
    <row r="3" spans="1:8" ht="101.25" customHeight="1" thickBot="1" x14ac:dyDescent="0.55000000000000004">
      <c r="A3" s="50" t="s">
        <v>195</v>
      </c>
      <c r="B3" s="106" t="s">
        <v>196</v>
      </c>
      <c r="C3" s="106"/>
      <c r="D3" s="106"/>
      <c r="E3" s="106"/>
      <c r="F3" s="106"/>
      <c r="G3" s="106"/>
      <c r="H3" s="106"/>
    </row>
    <row r="4" spans="1:8" ht="78.75" customHeight="1" x14ac:dyDescent="0.5">
      <c r="A4" s="211" t="s">
        <v>185</v>
      </c>
      <c r="B4" s="212" t="s">
        <v>28</v>
      </c>
      <c r="C4" s="213"/>
      <c r="D4" s="213"/>
      <c r="E4" s="213"/>
      <c r="F4" s="213"/>
      <c r="G4" s="213"/>
      <c r="H4" s="214"/>
    </row>
    <row r="5" spans="1:8" ht="70.2" customHeight="1" x14ac:dyDescent="0.5">
      <c r="A5" s="138"/>
      <c r="B5" s="143" t="s">
        <v>197</v>
      </c>
      <c r="C5" s="144"/>
      <c r="D5" s="145" t="s">
        <v>198</v>
      </c>
      <c r="E5" s="145"/>
      <c r="F5" s="145"/>
      <c r="G5" s="145" t="s">
        <v>202</v>
      </c>
      <c r="H5" s="145"/>
    </row>
    <row r="6" spans="1:8" ht="208.2" customHeight="1" x14ac:dyDescent="0.5">
      <c r="A6" s="139"/>
      <c r="B6" s="27" t="s">
        <v>204</v>
      </c>
      <c r="C6" s="27" t="s">
        <v>205</v>
      </c>
      <c r="D6" s="27" t="s">
        <v>199</v>
      </c>
      <c r="E6" s="27" t="s">
        <v>231</v>
      </c>
      <c r="F6" s="27" t="s">
        <v>201</v>
      </c>
      <c r="G6" s="27" t="s">
        <v>203</v>
      </c>
      <c r="H6" s="27" t="s">
        <v>511</v>
      </c>
    </row>
    <row r="7" spans="1:8" ht="113.25" customHeight="1" x14ac:dyDescent="0.5">
      <c r="A7" s="217" t="s">
        <v>485</v>
      </c>
      <c r="B7" s="217" t="s">
        <v>487</v>
      </c>
      <c r="C7" s="217" t="s">
        <v>488</v>
      </c>
      <c r="D7" s="24" t="s">
        <v>191</v>
      </c>
      <c r="E7" s="20" t="s">
        <v>276</v>
      </c>
      <c r="F7" s="20" t="s">
        <v>277</v>
      </c>
      <c r="G7" s="20" t="s">
        <v>275</v>
      </c>
      <c r="H7" s="220" t="s">
        <v>543</v>
      </c>
    </row>
    <row r="8" spans="1:8" ht="113.25" customHeight="1" x14ac:dyDescent="0.5">
      <c r="A8" s="218"/>
      <c r="B8" s="218"/>
      <c r="C8" s="218"/>
      <c r="D8" s="26" t="s">
        <v>274</v>
      </c>
      <c r="E8" s="223"/>
      <c r="F8" s="223"/>
      <c r="G8" s="26" t="s">
        <v>266</v>
      </c>
      <c r="H8" s="221"/>
    </row>
    <row r="9" spans="1:8" ht="174" customHeight="1" x14ac:dyDescent="0.5">
      <c r="A9" s="218"/>
      <c r="B9" s="218"/>
      <c r="C9" s="218"/>
      <c r="D9" s="24" t="s">
        <v>192</v>
      </c>
      <c r="E9" s="224"/>
      <c r="F9" s="224"/>
      <c r="G9" s="220" t="s">
        <v>486</v>
      </c>
      <c r="H9" s="221"/>
    </row>
    <row r="10" spans="1:8" ht="80.25" customHeight="1" x14ac:dyDescent="0.5">
      <c r="A10" s="218"/>
      <c r="B10" s="218"/>
      <c r="C10" s="218"/>
      <c r="D10" s="24" t="s">
        <v>193</v>
      </c>
      <c r="E10" s="24" t="s">
        <v>489</v>
      </c>
      <c r="F10" s="24" t="s">
        <v>489</v>
      </c>
      <c r="G10" s="221"/>
      <c r="H10" s="221"/>
    </row>
    <row r="11" spans="1:8" ht="111" customHeight="1" thickBot="1" x14ac:dyDescent="0.55000000000000004">
      <c r="A11" s="219"/>
      <c r="B11" s="219"/>
      <c r="C11" s="219"/>
      <c r="D11" s="46" t="s">
        <v>194</v>
      </c>
      <c r="E11" s="46" t="s">
        <v>393</v>
      </c>
      <c r="F11" s="46" t="s">
        <v>393</v>
      </c>
      <c r="G11" s="222"/>
      <c r="H11" s="222"/>
    </row>
    <row r="12" spans="1:8" ht="26.4" thickTop="1" x14ac:dyDescent="0.5"/>
    <row r="68" spans="1:8" ht="114.75" customHeight="1" x14ac:dyDescent="0.5">
      <c r="A68" s="124"/>
      <c r="B68" s="124"/>
      <c r="C68" s="124"/>
      <c r="D68" s="124"/>
      <c r="E68" s="124"/>
      <c r="F68" s="124"/>
      <c r="G68" s="124"/>
      <c r="H68" s="124"/>
    </row>
  </sheetData>
  <sheetProtection formatRows="0"/>
  <mergeCells count="16">
    <mergeCell ref="A68:H68"/>
    <mergeCell ref="A7:A11"/>
    <mergeCell ref="G9:G11"/>
    <mergeCell ref="B7:B11"/>
    <mergeCell ref="C7:C11"/>
    <mergeCell ref="H7:H11"/>
    <mergeCell ref="E8:E9"/>
    <mergeCell ref="F8:F9"/>
    <mergeCell ref="A1:H1"/>
    <mergeCell ref="A2:H2"/>
    <mergeCell ref="B3:H3"/>
    <mergeCell ref="A4:A6"/>
    <mergeCell ref="B4:H4"/>
    <mergeCell ref="B5:C5"/>
    <mergeCell ref="D5:F5"/>
    <mergeCell ref="G5:H5"/>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62"/>
  <sheetViews>
    <sheetView tabSelected="1" zoomScale="40" zoomScaleNormal="40" zoomScaleSheetLayoutView="20" workbookViewId="0">
      <selection sqref="A1:H1"/>
    </sheetView>
  </sheetViews>
  <sheetFormatPr defaultColWidth="9.109375" defaultRowHeight="25.8" x14ac:dyDescent="0.5"/>
  <cols>
    <col min="1" max="1" width="51.109375" style="14" customWidth="1"/>
    <col min="2" max="4" width="57.44140625" style="14" customWidth="1"/>
    <col min="5" max="5" width="64" style="14" customWidth="1"/>
    <col min="6" max="6" width="64.109375" style="14" customWidth="1"/>
    <col min="7" max="7" width="49.5546875" style="14" customWidth="1"/>
    <col min="8" max="8" width="44.33203125" style="14" customWidth="1"/>
    <col min="9" max="16384" width="9.109375" style="14"/>
  </cols>
  <sheetData>
    <row r="1" spans="1:8" ht="72" customHeight="1" thickTop="1" x14ac:dyDescent="0.5">
      <c r="A1" s="101" t="s">
        <v>510</v>
      </c>
      <c r="B1" s="102"/>
      <c r="C1" s="102"/>
      <c r="D1" s="102"/>
      <c r="E1" s="102"/>
      <c r="F1" s="102"/>
      <c r="G1" s="102"/>
      <c r="H1" s="103"/>
    </row>
    <row r="2" spans="1:8" ht="61.2" x14ac:dyDescent="0.5">
      <c r="A2" s="104" t="s">
        <v>335</v>
      </c>
      <c r="B2" s="104"/>
      <c r="C2" s="104"/>
      <c r="D2" s="104"/>
      <c r="E2" s="104"/>
      <c r="F2" s="104"/>
      <c r="G2" s="104"/>
      <c r="H2" s="104"/>
    </row>
    <row r="3" spans="1:8" ht="101.25" customHeight="1" x14ac:dyDescent="0.5">
      <c r="A3" s="44" t="s">
        <v>195</v>
      </c>
      <c r="B3" s="106" t="s">
        <v>196</v>
      </c>
      <c r="C3" s="106"/>
      <c r="D3" s="106"/>
      <c r="E3" s="106"/>
      <c r="F3" s="106"/>
      <c r="G3" s="106"/>
      <c r="H3" s="106"/>
    </row>
    <row r="4" spans="1:8" ht="78.75" customHeight="1" x14ac:dyDescent="0.5">
      <c r="A4" s="138" t="s">
        <v>185</v>
      </c>
      <c r="B4" s="195" t="s">
        <v>28</v>
      </c>
      <c r="C4" s="196"/>
      <c r="D4" s="196"/>
      <c r="E4" s="196"/>
      <c r="F4" s="196"/>
      <c r="G4" s="196"/>
      <c r="H4" s="197"/>
    </row>
    <row r="5" spans="1:8" ht="70.2" customHeight="1" x14ac:dyDescent="0.5">
      <c r="A5" s="138"/>
      <c r="B5" s="143" t="s">
        <v>197</v>
      </c>
      <c r="C5" s="144"/>
      <c r="D5" s="145" t="s">
        <v>198</v>
      </c>
      <c r="E5" s="145"/>
      <c r="F5" s="145"/>
      <c r="G5" s="145" t="s">
        <v>202</v>
      </c>
      <c r="H5" s="145"/>
    </row>
    <row r="6" spans="1:8" ht="148.5" customHeight="1" x14ac:dyDescent="0.5">
      <c r="A6" s="138"/>
      <c r="B6" s="35" t="s">
        <v>204</v>
      </c>
      <c r="C6" s="35" t="s">
        <v>205</v>
      </c>
      <c r="D6" s="35" t="s">
        <v>199</v>
      </c>
      <c r="E6" s="35" t="s">
        <v>231</v>
      </c>
      <c r="F6" s="35" t="s">
        <v>201</v>
      </c>
      <c r="G6" s="35" t="s">
        <v>203</v>
      </c>
      <c r="H6" s="27" t="s">
        <v>511</v>
      </c>
    </row>
    <row r="7" spans="1:8" ht="199.5" customHeight="1" thickBot="1" x14ac:dyDescent="0.55000000000000004">
      <c r="A7" s="83" t="s">
        <v>336</v>
      </c>
      <c r="B7" s="83" t="s">
        <v>348</v>
      </c>
      <c r="C7" s="83" t="s">
        <v>356</v>
      </c>
      <c r="D7" s="34" t="s">
        <v>358</v>
      </c>
      <c r="E7" s="99"/>
      <c r="F7" s="99"/>
      <c r="G7" s="24" t="s">
        <v>188</v>
      </c>
      <c r="H7" s="34" t="s">
        <v>545</v>
      </c>
    </row>
    <row r="8" spans="1:8" ht="78" thickTop="1" x14ac:dyDescent="0.5">
      <c r="A8" s="107" t="s">
        <v>544</v>
      </c>
      <c r="B8" s="107" t="s">
        <v>348</v>
      </c>
      <c r="C8" s="107" t="s">
        <v>357</v>
      </c>
      <c r="D8" s="36" t="s">
        <v>349</v>
      </c>
      <c r="E8" s="36" t="s">
        <v>351</v>
      </c>
      <c r="F8" s="36" t="s">
        <v>351</v>
      </c>
      <c r="G8" s="36" t="s">
        <v>352</v>
      </c>
      <c r="H8" s="36" t="s">
        <v>546</v>
      </c>
    </row>
    <row r="9" spans="1:8" ht="89.25" customHeight="1" thickBot="1" x14ac:dyDescent="0.55000000000000004">
      <c r="A9" s="108"/>
      <c r="B9" s="108"/>
      <c r="C9" s="108"/>
      <c r="D9" s="34" t="s">
        <v>350</v>
      </c>
      <c r="E9" s="34" t="s">
        <v>354</v>
      </c>
      <c r="F9" s="34" t="s">
        <v>354</v>
      </c>
      <c r="G9" s="34" t="s">
        <v>353</v>
      </c>
      <c r="H9" s="34" t="s">
        <v>273</v>
      </c>
    </row>
    <row r="10" spans="1:8" ht="26.4" thickTop="1" x14ac:dyDescent="0.5"/>
    <row r="62" spans="1:8" ht="114.75" customHeight="1" x14ac:dyDescent="0.5">
      <c r="A62" s="124"/>
      <c r="B62" s="124"/>
      <c r="C62" s="124"/>
      <c r="D62" s="124"/>
      <c r="E62" s="124"/>
      <c r="F62" s="124"/>
      <c r="G62" s="124"/>
      <c r="H62" s="124"/>
    </row>
  </sheetData>
  <sheetProtection formatRows="0"/>
  <mergeCells count="12">
    <mergeCell ref="A62:H62"/>
    <mergeCell ref="A1:H1"/>
    <mergeCell ref="A2:H2"/>
    <mergeCell ref="B3:H3"/>
    <mergeCell ref="A8:A9"/>
    <mergeCell ref="B8:B9"/>
    <mergeCell ref="C8:C9"/>
    <mergeCell ref="B5:C5"/>
    <mergeCell ref="D5:F5"/>
    <mergeCell ref="G5:H5"/>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dimension ref="A1:E5"/>
  <sheetViews>
    <sheetView zoomScaleNormal="100" workbookViewId="0">
      <selection activeCell="C2" sqref="C2"/>
    </sheetView>
  </sheetViews>
  <sheetFormatPr defaultColWidth="9.109375" defaultRowHeight="14.4" x14ac:dyDescent="0.3"/>
  <cols>
    <col min="1" max="1" width="5" style="2" customWidth="1"/>
    <col min="2" max="2" width="71.44140625" customWidth="1"/>
    <col min="3" max="3" width="79.5546875" bestFit="1" customWidth="1"/>
    <col min="4" max="4" width="9.109375" style="8"/>
    <col min="5" max="5" width="48" style="8" customWidth="1"/>
    <col min="6" max="8" width="9.109375" style="8"/>
    <col min="9" max="9" width="29.44140625" style="8" customWidth="1"/>
    <col min="10" max="16384" width="9.109375" style="8"/>
  </cols>
  <sheetData>
    <row r="1" spans="1:5" ht="15.6" x14ac:dyDescent="0.3">
      <c r="B1" s="1" t="s">
        <v>0</v>
      </c>
      <c r="C1" s="1"/>
    </row>
    <row r="2" spans="1:5" x14ac:dyDescent="0.3">
      <c r="B2" s="6" t="s">
        <v>25</v>
      </c>
      <c r="C2" s="5"/>
    </row>
    <row r="3" spans="1:5" ht="28.8" x14ac:dyDescent="0.3">
      <c r="B3" s="7" t="s">
        <v>26</v>
      </c>
      <c r="C3" s="4" t="e">
        <f>VLOOKUP(C2,#REF!,3,0)</f>
        <v>#REF!</v>
      </c>
    </row>
    <row r="4" spans="1:5" hidden="1" x14ac:dyDescent="0.3">
      <c r="B4" s="6" t="s">
        <v>1</v>
      </c>
      <c r="C4" s="5"/>
    </row>
    <row r="5" spans="1:5" ht="238.65" customHeight="1" x14ac:dyDescent="0.3">
      <c r="A5" s="8"/>
      <c r="B5" s="10" t="s">
        <v>27</v>
      </c>
      <c r="C5" s="9" t="e">
        <f>VLOOKUP(C2,#REF!,2)</f>
        <v>#REF!</v>
      </c>
      <c r="E5" s="11"/>
    </row>
  </sheetData>
  <sheetProtection formatRows="0"/>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
  <dimension ref="A1:AE39"/>
  <sheetViews>
    <sheetView topLeftCell="A37" workbookViewId="0"/>
  </sheetViews>
  <sheetFormatPr defaultColWidth="9.109375" defaultRowHeight="14.4" x14ac:dyDescent="0.3"/>
  <cols>
    <col min="1" max="1" width="24.33203125" style="2" customWidth="1"/>
    <col min="2" max="2" width="25.44140625" style="2" customWidth="1"/>
    <col min="3" max="3" width="97.5546875" style="3" customWidth="1"/>
    <col min="4" max="4" width="14.44140625" style="2" customWidth="1"/>
    <col min="5" max="16384" width="9.109375" style="2"/>
  </cols>
  <sheetData>
    <row r="1" spans="1:31" x14ac:dyDescent="0.3">
      <c r="A1" s="12" t="s">
        <v>2</v>
      </c>
      <c r="B1" s="12" t="s">
        <v>22</v>
      </c>
      <c r="C1" s="12" t="s">
        <v>23</v>
      </c>
      <c r="D1" s="12" t="s">
        <v>30</v>
      </c>
    </row>
    <row r="2" spans="1:31" ht="144" x14ac:dyDescent="0.3">
      <c r="A2" s="2" t="s">
        <v>56</v>
      </c>
      <c r="B2" s="2" t="s">
        <v>3</v>
      </c>
      <c r="C2" s="3" t="s">
        <v>114</v>
      </c>
      <c r="D2" s="2" t="s">
        <v>152</v>
      </c>
    </row>
    <row r="3" spans="1:31" ht="43.2" x14ac:dyDescent="0.3">
      <c r="A3" s="2" t="s">
        <v>57</v>
      </c>
      <c r="B3" s="2" t="s">
        <v>7</v>
      </c>
      <c r="C3" s="3" t="s">
        <v>115</v>
      </c>
      <c r="D3" s="2" t="s">
        <v>153</v>
      </c>
    </row>
    <row r="4" spans="1:31" ht="57.6" x14ac:dyDescent="0.3">
      <c r="A4" s="2" t="s">
        <v>58</v>
      </c>
      <c r="B4" s="2" t="s">
        <v>10</v>
      </c>
      <c r="C4" s="3" t="s">
        <v>116</v>
      </c>
      <c r="D4" s="2" t="s">
        <v>154</v>
      </c>
    </row>
    <row r="5" spans="1:31" ht="57.6" x14ac:dyDescent="0.3">
      <c r="A5" s="2" t="s">
        <v>59</v>
      </c>
      <c r="B5" s="2" t="s">
        <v>11</v>
      </c>
      <c r="C5" s="3" t="s">
        <v>117</v>
      </c>
      <c r="D5" s="2" t="s">
        <v>155</v>
      </c>
    </row>
    <row r="6" spans="1:31" ht="43.2" x14ac:dyDescent="0.3">
      <c r="A6" s="2" t="s">
        <v>60</v>
      </c>
      <c r="B6" s="2" t="s">
        <v>61</v>
      </c>
      <c r="C6" s="3" t="s">
        <v>118</v>
      </c>
      <c r="D6" s="2" t="s">
        <v>156</v>
      </c>
    </row>
    <row r="7" spans="1:31" ht="57.6" x14ac:dyDescent="0.3">
      <c r="A7" s="2" t="s">
        <v>62</v>
      </c>
      <c r="B7" s="2" t="s">
        <v>63</v>
      </c>
      <c r="C7" s="3" t="s">
        <v>119</v>
      </c>
      <c r="D7" s="2" t="s">
        <v>157</v>
      </c>
      <c r="AE7" s="2" t="s">
        <v>4</v>
      </c>
    </row>
    <row r="8" spans="1:31" ht="86.4" x14ac:dyDescent="0.3">
      <c r="A8" s="2" t="s">
        <v>64</v>
      </c>
      <c r="B8" s="2" t="s">
        <v>65</v>
      </c>
      <c r="C8" s="3" t="s">
        <v>120</v>
      </c>
      <c r="D8" s="2" t="s">
        <v>158</v>
      </c>
      <c r="AE8" s="2" t="s">
        <v>4</v>
      </c>
    </row>
    <row r="9" spans="1:31" ht="62.4" x14ac:dyDescent="0.3">
      <c r="A9" s="2" t="s">
        <v>66</v>
      </c>
      <c r="B9" s="2" t="s">
        <v>6</v>
      </c>
      <c r="C9" s="15" t="s">
        <v>121</v>
      </c>
      <c r="D9" s="2" t="s">
        <v>159</v>
      </c>
      <c r="AE9" s="2" t="s">
        <v>4</v>
      </c>
    </row>
    <row r="10" spans="1:31" ht="78" x14ac:dyDescent="0.3">
      <c r="A10" s="2" t="s">
        <v>67</v>
      </c>
      <c r="B10" s="2" t="s">
        <v>21</v>
      </c>
      <c r="C10" s="15" t="s">
        <v>122</v>
      </c>
      <c r="D10" s="2" t="s">
        <v>160</v>
      </c>
      <c r="AE10" s="2" t="s">
        <v>4</v>
      </c>
    </row>
    <row r="11" spans="1:31" ht="78" x14ac:dyDescent="0.3">
      <c r="A11" s="2" t="s">
        <v>68</v>
      </c>
      <c r="B11" s="2" t="s">
        <v>69</v>
      </c>
      <c r="C11" s="15" t="s">
        <v>123</v>
      </c>
      <c r="D11" s="2" t="s">
        <v>161</v>
      </c>
      <c r="AE11" s="2" t="s">
        <v>9</v>
      </c>
    </row>
    <row r="12" spans="1:31" ht="93.6" x14ac:dyDescent="0.3">
      <c r="A12" s="2" t="s">
        <v>70</v>
      </c>
      <c r="B12" s="2" t="s">
        <v>71</v>
      </c>
      <c r="C12" s="15" t="s">
        <v>124</v>
      </c>
      <c r="D12" s="2" t="s">
        <v>162</v>
      </c>
      <c r="AE12" s="2" t="s">
        <v>9</v>
      </c>
    </row>
    <row r="13" spans="1:31" ht="109.2" x14ac:dyDescent="0.3">
      <c r="A13" s="2" t="s">
        <v>72</v>
      </c>
      <c r="B13" s="2" t="s">
        <v>73</v>
      </c>
      <c r="C13" s="15" t="s">
        <v>125</v>
      </c>
      <c r="D13" s="2" t="s">
        <v>163</v>
      </c>
      <c r="AE13" s="2" t="s">
        <v>9</v>
      </c>
    </row>
    <row r="14" spans="1:31" ht="156" x14ac:dyDescent="0.3">
      <c r="A14" s="2" t="s">
        <v>74</v>
      </c>
      <c r="B14" s="2" t="s">
        <v>75</v>
      </c>
      <c r="C14" s="15" t="s">
        <v>126</v>
      </c>
      <c r="D14" s="2" t="s">
        <v>164</v>
      </c>
      <c r="AE14" s="2" t="s">
        <v>9</v>
      </c>
    </row>
    <row r="15" spans="1:31" ht="62.4" x14ac:dyDescent="0.3">
      <c r="A15" s="2" t="s">
        <v>76</v>
      </c>
      <c r="B15" s="2" t="s">
        <v>77</v>
      </c>
      <c r="C15" s="15" t="s">
        <v>127</v>
      </c>
      <c r="D15" s="2" t="s">
        <v>165</v>
      </c>
      <c r="AE15" s="2" t="s">
        <v>9</v>
      </c>
    </row>
    <row r="16" spans="1:31" ht="62.4" x14ac:dyDescent="0.3">
      <c r="A16" s="2" t="s">
        <v>78</v>
      </c>
      <c r="B16" s="2" t="s">
        <v>15</v>
      </c>
      <c r="C16" s="15" t="s">
        <v>128</v>
      </c>
      <c r="D16" s="2" t="s">
        <v>166</v>
      </c>
      <c r="AE16" s="2" t="s">
        <v>9</v>
      </c>
    </row>
    <row r="17" spans="1:31" ht="78" x14ac:dyDescent="0.3">
      <c r="A17" s="2" t="s">
        <v>79</v>
      </c>
      <c r="B17" s="2" t="s">
        <v>80</v>
      </c>
      <c r="C17" s="15" t="s">
        <v>129</v>
      </c>
      <c r="D17" s="2" t="s">
        <v>167</v>
      </c>
      <c r="AE17" s="2" t="s">
        <v>12</v>
      </c>
    </row>
    <row r="18" spans="1:31" ht="109.2" x14ac:dyDescent="0.3">
      <c r="A18" s="2" t="s">
        <v>81</v>
      </c>
      <c r="B18" s="2" t="s">
        <v>82</v>
      </c>
      <c r="C18" s="15" t="s">
        <v>130</v>
      </c>
      <c r="D18" s="2" t="s">
        <v>168</v>
      </c>
      <c r="AE18" s="2" t="s">
        <v>12</v>
      </c>
    </row>
    <row r="19" spans="1:31" ht="93.6" x14ac:dyDescent="0.3">
      <c r="A19" s="2" t="s">
        <v>83</v>
      </c>
      <c r="B19" s="2" t="s">
        <v>16</v>
      </c>
      <c r="C19" s="15" t="s">
        <v>131</v>
      </c>
      <c r="D19" s="2" t="s">
        <v>169</v>
      </c>
      <c r="AE19" s="2" t="s">
        <v>12</v>
      </c>
    </row>
    <row r="20" spans="1:31" ht="140.4" x14ac:dyDescent="0.3">
      <c r="A20" s="2" t="s">
        <v>84</v>
      </c>
      <c r="B20" s="2" t="s">
        <v>85</v>
      </c>
      <c r="C20" s="15" t="s">
        <v>132</v>
      </c>
      <c r="D20" s="2" t="s">
        <v>170</v>
      </c>
      <c r="AE20" s="2" t="s">
        <v>12</v>
      </c>
    </row>
    <row r="21" spans="1:31" ht="78" x14ac:dyDescent="0.3">
      <c r="A21" s="2" t="s">
        <v>86</v>
      </c>
      <c r="B21" s="2" t="s">
        <v>17</v>
      </c>
      <c r="C21" s="15" t="s">
        <v>133</v>
      </c>
      <c r="D21" s="2" t="s">
        <v>171</v>
      </c>
      <c r="AE21" s="2" t="s">
        <v>12</v>
      </c>
    </row>
    <row r="22" spans="1:31" ht="109.2" x14ac:dyDescent="0.3">
      <c r="A22" s="2" t="s">
        <v>87</v>
      </c>
      <c r="B22" s="2" t="s">
        <v>88</v>
      </c>
      <c r="C22" s="15" t="s">
        <v>134</v>
      </c>
      <c r="D22" s="2" t="s">
        <v>172</v>
      </c>
      <c r="AE22" s="2" t="s">
        <v>12</v>
      </c>
    </row>
    <row r="23" spans="1:31" ht="124.8" x14ac:dyDescent="0.3">
      <c r="A23" s="2" t="s">
        <v>89</v>
      </c>
      <c r="B23" s="2" t="s">
        <v>18</v>
      </c>
      <c r="C23" s="15" t="s">
        <v>135</v>
      </c>
      <c r="D23" s="2" t="s">
        <v>173</v>
      </c>
      <c r="AE23" s="2" t="s">
        <v>12</v>
      </c>
    </row>
    <row r="24" spans="1:31" ht="62.4" x14ac:dyDescent="0.3">
      <c r="A24" s="2" t="s">
        <v>90</v>
      </c>
      <c r="B24" s="2" t="s">
        <v>20</v>
      </c>
      <c r="C24" s="15" t="s">
        <v>136</v>
      </c>
      <c r="D24" s="2" t="s">
        <v>174</v>
      </c>
      <c r="AE24" s="2" t="s">
        <v>12</v>
      </c>
    </row>
    <row r="25" spans="1:31" ht="93.6" x14ac:dyDescent="0.3">
      <c r="A25" s="2" t="s">
        <v>91</v>
      </c>
      <c r="B25" s="2" t="s">
        <v>13</v>
      </c>
      <c r="C25" s="15" t="s">
        <v>137</v>
      </c>
      <c r="D25" s="2" t="s">
        <v>175</v>
      </c>
      <c r="AE25" s="2" t="s">
        <v>19</v>
      </c>
    </row>
    <row r="26" spans="1:31" ht="62.4" x14ac:dyDescent="0.3">
      <c r="A26" s="2" t="s">
        <v>92</v>
      </c>
      <c r="B26" s="2" t="s">
        <v>14</v>
      </c>
      <c r="C26" s="15" t="s">
        <v>138</v>
      </c>
      <c r="D26" s="2" t="s">
        <v>176</v>
      </c>
      <c r="AE26" s="2" t="s">
        <v>19</v>
      </c>
    </row>
    <row r="27" spans="1:31" ht="78" x14ac:dyDescent="0.3">
      <c r="A27" s="2" t="s">
        <v>93</v>
      </c>
      <c r="B27" s="2" t="s">
        <v>94</v>
      </c>
      <c r="C27" s="15" t="s">
        <v>139</v>
      </c>
      <c r="D27" s="2" t="s">
        <v>177</v>
      </c>
      <c r="AE27" s="2" t="s">
        <v>19</v>
      </c>
    </row>
    <row r="28" spans="1:31" ht="46.8" x14ac:dyDescent="0.3">
      <c r="A28" s="2" t="s">
        <v>95</v>
      </c>
      <c r="B28" s="2" t="s">
        <v>96</v>
      </c>
      <c r="C28" s="15" t="s">
        <v>151</v>
      </c>
      <c r="D28" s="2" t="s">
        <v>178</v>
      </c>
      <c r="AE28" s="2" t="s">
        <v>19</v>
      </c>
    </row>
    <row r="29" spans="1:31" ht="46.8" x14ac:dyDescent="0.3">
      <c r="A29" s="2" t="s">
        <v>97</v>
      </c>
      <c r="B29" s="2" t="s">
        <v>98</v>
      </c>
      <c r="C29" s="15" t="s">
        <v>151</v>
      </c>
      <c r="D29" s="2" t="s">
        <v>179</v>
      </c>
      <c r="AE29" s="2" t="s">
        <v>19</v>
      </c>
    </row>
    <row r="30" spans="1:31" ht="93.6" x14ac:dyDescent="0.3">
      <c r="A30" s="2" t="s">
        <v>99</v>
      </c>
      <c r="B30" s="2" t="s">
        <v>100</v>
      </c>
      <c r="C30" s="15" t="s">
        <v>140</v>
      </c>
      <c r="D30" s="2" t="s">
        <v>29</v>
      </c>
      <c r="AE30" s="2" t="s">
        <v>19</v>
      </c>
    </row>
    <row r="31" spans="1:31" ht="124.8" x14ac:dyDescent="0.3">
      <c r="A31" s="2" t="s">
        <v>101</v>
      </c>
      <c r="B31" s="2" t="s">
        <v>102</v>
      </c>
      <c r="C31" s="15" t="s">
        <v>141</v>
      </c>
      <c r="D31" s="2" t="s">
        <v>29</v>
      </c>
      <c r="AE31" s="2" t="s">
        <v>19</v>
      </c>
    </row>
    <row r="32" spans="1:31" ht="62.4" x14ac:dyDescent="0.3">
      <c r="A32" s="2" t="s">
        <v>24</v>
      </c>
      <c r="B32" s="2" t="s">
        <v>103</v>
      </c>
      <c r="C32" s="15" t="s">
        <v>144</v>
      </c>
      <c r="D32" s="2" t="s">
        <v>29</v>
      </c>
    </row>
    <row r="33" spans="1:4" ht="78" x14ac:dyDescent="0.3">
      <c r="A33" s="2" t="s">
        <v>104</v>
      </c>
      <c r="B33" s="2" t="s">
        <v>105</v>
      </c>
      <c r="C33" s="15" t="s">
        <v>147</v>
      </c>
      <c r="D33" s="2" t="s">
        <v>180</v>
      </c>
    </row>
    <row r="34" spans="1:4" ht="62.4" x14ac:dyDescent="0.3">
      <c r="A34" s="2" t="s">
        <v>106</v>
      </c>
      <c r="B34" s="2" t="s">
        <v>107</v>
      </c>
      <c r="C34" s="16" t="s">
        <v>145</v>
      </c>
      <c r="D34" s="2" t="s">
        <v>29</v>
      </c>
    </row>
    <row r="35" spans="1:4" ht="62.4" x14ac:dyDescent="0.3">
      <c r="A35" s="2" t="s">
        <v>108</v>
      </c>
      <c r="B35" s="2" t="s">
        <v>55</v>
      </c>
      <c r="C35" s="15" t="s">
        <v>148</v>
      </c>
      <c r="D35" s="2" t="s">
        <v>29</v>
      </c>
    </row>
    <row r="36" spans="1:4" ht="31.2" x14ac:dyDescent="0.3">
      <c r="A36" s="2" t="s">
        <v>109</v>
      </c>
      <c r="B36" s="2" t="s">
        <v>110</v>
      </c>
      <c r="C36" s="15" t="s">
        <v>149</v>
      </c>
      <c r="D36" s="2" t="s">
        <v>29</v>
      </c>
    </row>
    <row r="37" spans="1:4" ht="46.8" x14ac:dyDescent="0.3">
      <c r="A37" s="2" t="s">
        <v>111</v>
      </c>
      <c r="B37" s="2" t="s">
        <v>8</v>
      </c>
      <c r="C37" s="15" t="s">
        <v>146</v>
      </c>
      <c r="D37" s="2" t="s">
        <v>29</v>
      </c>
    </row>
    <row r="38" spans="1:4" ht="46.8" x14ac:dyDescent="0.3">
      <c r="A38" s="2" t="s">
        <v>112</v>
      </c>
      <c r="B38" s="2" t="s">
        <v>113</v>
      </c>
      <c r="C38" s="15" t="s">
        <v>150</v>
      </c>
      <c r="D38" s="2" t="s">
        <v>29</v>
      </c>
    </row>
    <row r="39" spans="1:4" ht="171.6" x14ac:dyDescent="0.3">
      <c r="A39" s="2" t="s">
        <v>5</v>
      </c>
      <c r="B39" s="2" t="s">
        <v>142</v>
      </c>
      <c r="C39" s="15" t="s">
        <v>143</v>
      </c>
      <c r="D39" s="2" t="s">
        <v>29</v>
      </c>
    </row>
  </sheetData>
  <pageMargins left="0" right="0" top="0.39370078740157483"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A2:H125"/>
  <sheetViews>
    <sheetView topLeftCell="A28" workbookViewId="0">
      <selection activeCell="D17" sqref="D17"/>
    </sheetView>
  </sheetViews>
  <sheetFormatPr defaultRowHeight="14.4" x14ac:dyDescent="0.3"/>
  <cols>
    <col min="2" max="2" width="14.109375" customWidth="1"/>
    <col min="3" max="3" width="12.44140625" customWidth="1"/>
    <col min="4" max="4" width="21" customWidth="1"/>
    <col min="5" max="5" width="16" customWidth="1"/>
    <col min="6" max="6" width="16.109375" customWidth="1"/>
    <col min="7" max="7" width="14.88671875" customWidth="1"/>
  </cols>
  <sheetData>
    <row r="2" spans="1:5" x14ac:dyDescent="0.3">
      <c r="A2" s="6" t="s">
        <v>31</v>
      </c>
      <c r="B2" s="2"/>
      <c r="C2" s="2"/>
      <c r="D2" s="2"/>
      <c r="E2" s="2"/>
    </row>
    <row r="3" spans="1:5" ht="18" x14ac:dyDescent="0.35">
      <c r="A3" s="2"/>
      <c r="B3" s="13" t="s">
        <v>32</v>
      </c>
      <c r="C3" s="2"/>
      <c r="D3" s="2"/>
      <c r="E3" s="2"/>
    </row>
    <row r="4" spans="1:5" ht="18" x14ac:dyDescent="0.35">
      <c r="A4" s="2"/>
      <c r="B4" s="13" t="s">
        <v>33</v>
      </c>
      <c r="C4" s="2"/>
      <c r="D4" s="2"/>
      <c r="E4" s="2"/>
    </row>
    <row r="5" spans="1:5" ht="18" x14ac:dyDescent="0.35">
      <c r="A5" s="2"/>
      <c r="B5" s="13" t="s">
        <v>34</v>
      </c>
      <c r="C5" s="2"/>
      <c r="D5" s="2"/>
      <c r="E5" s="2"/>
    </row>
    <row r="6" spans="1:5" ht="18" x14ac:dyDescent="0.35">
      <c r="A6" s="2"/>
      <c r="B6" s="13" t="s">
        <v>35</v>
      </c>
      <c r="C6" s="2"/>
      <c r="D6" s="2"/>
      <c r="E6" s="2"/>
    </row>
    <row r="7" spans="1:5" ht="18" x14ac:dyDescent="0.35">
      <c r="A7" s="2"/>
      <c r="B7" s="13" t="s">
        <v>36</v>
      </c>
      <c r="C7" s="2"/>
      <c r="D7" s="2"/>
      <c r="E7" s="2"/>
    </row>
    <row r="8" spans="1:5" s="2" customFormat="1" ht="18" x14ac:dyDescent="0.35">
      <c r="B8" s="13"/>
    </row>
    <row r="9" spans="1:5" x14ac:dyDescent="0.3">
      <c r="A9" s="6" t="s">
        <v>37</v>
      </c>
      <c r="B9" s="2"/>
      <c r="C9" s="100" t="s">
        <v>38</v>
      </c>
      <c r="D9" s="100"/>
      <c r="E9" s="2"/>
    </row>
    <row r="10" spans="1:5" x14ac:dyDescent="0.3">
      <c r="A10" s="2"/>
      <c r="B10" s="2" t="s">
        <v>39</v>
      </c>
      <c r="C10" s="2"/>
      <c r="D10" s="2" t="s">
        <v>40</v>
      </c>
      <c r="E10" s="2"/>
    </row>
    <row r="11" spans="1:5" x14ac:dyDescent="0.3">
      <c r="A11" s="2"/>
      <c r="B11" s="2" t="s">
        <v>41</v>
      </c>
      <c r="C11" s="2"/>
      <c r="D11" s="2" t="s">
        <v>42</v>
      </c>
      <c r="E11" s="2"/>
    </row>
    <row r="12" spans="1:5" x14ac:dyDescent="0.3">
      <c r="A12" s="2"/>
      <c r="B12" s="2"/>
      <c r="C12" s="2"/>
      <c r="D12" s="2" t="s">
        <v>43</v>
      </c>
      <c r="E12" s="2"/>
    </row>
    <row r="16" spans="1:5" x14ac:dyDescent="0.3">
      <c r="B16" t="s">
        <v>46</v>
      </c>
      <c r="D16" t="s">
        <v>52</v>
      </c>
    </row>
    <row r="17" spans="2:8" x14ac:dyDescent="0.3">
      <c r="B17" t="s">
        <v>45</v>
      </c>
      <c r="D17" t="s">
        <v>44</v>
      </c>
    </row>
    <row r="18" spans="2:8" x14ac:dyDescent="0.3">
      <c r="B18" t="s">
        <v>47</v>
      </c>
    </row>
    <row r="19" spans="2:8" x14ac:dyDescent="0.3">
      <c r="B19" t="s">
        <v>48</v>
      </c>
    </row>
    <row r="20" spans="2:8" x14ac:dyDescent="0.3">
      <c r="B20" t="s">
        <v>51</v>
      </c>
    </row>
    <row r="22" spans="2:8" x14ac:dyDescent="0.3">
      <c r="D22" t="s">
        <v>49</v>
      </c>
      <c r="E22" s="2" t="s">
        <v>49</v>
      </c>
      <c r="F22" s="2" t="s">
        <v>49</v>
      </c>
      <c r="G22" t="s">
        <v>50</v>
      </c>
    </row>
    <row r="23" spans="2:8" x14ac:dyDescent="0.3">
      <c r="B23" t="s">
        <v>52</v>
      </c>
      <c r="C23" s="2" t="e">
        <f>'L OCC'!#REF!</f>
        <v>#REF!</v>
      </c>
      <c r="D23" s="2" t="e">
        <f>IF(OR(C23 = "Media", C23="Alta",C23="Altissima"),"Altissimo","")</f>
        <v>#REF!</v>
      </c>
      <c r="E23" s="2" t="e">
        <f>IF(C23="Bassa","Alto","")</f>
        <v>#REF!</v>
      </c>
      <c r="F23" s="2" t="e">
        <f>IF(C23="Molto bassa","Medio","")</f>
        <v>#REF!</v>
      </c>
      <c r="G23" t="e">
        <f>CONCATENATE(D23,E23,F23)</f>
        <v>#REF!</v>
      </c>
    </row>
    <row r="24" spans="2:8" x14ac:dyDescent="0.3">
      <c r="B24" s="2" t="s">
        <v>53</v>
      </c>
      <c r="C24" s="2" t="e">
        <f>'L OCC'!#REF!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3">
      <c r="B25" s="2" t="s">
        <v>54</v>
      </c>
      <c r="C25" s="2" t="e">
        <f>'L OCC'!#REF!</f>
        <v>#REF!</v>
      </c>
      <c r="D25" s="2" t="e">
        <f t="shared" si="0"/>
        <v>#REF!</v>
      </c>
      <c r="E25" s="2" t="e">
        <f t="shared" si="1"/>
        <v>#REF!</v>
      </c>
      <c r="F25" s="2" t="e">
        <f t="shared" si="2"/>
        <v>#REF!</v>
      </c>
      <c r="G25" s="2" t="e">
        <f t="shared" si="3"/>
        <v>#REF!</v>
      </c>
    </row>
    <row r="26" spans="2:8" x14ac:dyDescent="0.3">
      <c r="B26" s="2"/>
      <c r="C26" s="2" t="e">
        <f>'L OCC'!#REF!</f>
        <v>#REF!</v>
      </c>
      <c r="D26" s="2" t="e">
        <f t="shared" si="0"/>
        <v>#REF!</v>
      </c>
      <c r="E26" s="2" t="e">
        <f t="shared" si="1"/>
        <v>#REF!</v>
      </c>
      <c r="F26" s="2" t="e">
        <f t="shared" si="2"/>
        <v>#REF!</v>
      </c>
      <c r="G26" s="2" t="e">
        <f t="shared" si="3"/>
        <v>#REF!</v>
      </c>
    </row>
    <row r="27" spans="2:8" x14ac:dyDescent="0.3">
      <c r="B27" s="2"/>
      <c r="C27" s="2" t="e">
        <f>'L OCC'!#REF!</f>
        <v>#REF!</v>
      </c>
      <c r="D27" s="2" t="e">
        <f t="shared" si="0"/>
        <v>#REF!</v>
      </c>
      <c r="E27" s="2" t="e">
        <f t="shared" si="1"/>
        <v>#REF!</v>
      </c>
      <c r="F27" s="2" t="e">
        <f t="shared" si="2"/>
        <v>#REF!</v>
      </c>
      <c r="G27" s="2" t="e">
        <f t="shared" si="3"/>
        <v>#REF!</v>
      </c>
    </row>
    <row r="28" spans="2:8" x14ac:dyDescent="0.3">
      <c r="C28" s="2" t="e">
        <f>'L OCC'!#REF!</f>
        <v>#REF!</v>
      </c>
      <c r="D28" s="2" t="e">
        <f t="shared" si="0"/>
        <v>#REF!</v>
      </c>
      <c r="E28" s="2" t="e">
        <f t="shared" si="1"/>
        <v>#REF!</v>
      </c>
      <c r="F28" s="2" t="e">
        <f t="shared" si="2"/>
        <v>#REF!</v>
      </c>
      <c r="G28" s="2" t="e">
        <f t="shared" si="3"/>
        <v>#REF!</v>
      </c>
    </row>
    <row r="29" spans="2:8" x14ac:dyDescent="0.3">
      <c r="C29" s="2" t="e">
        <f>'L OCC'!#REF!</f>
        <v>#REF!</v>
      </c>
      <c r="D29" s="2" t="e">
        <f t="shared" si="0"/>
        <v>#REF!</v>
      </c>
      <c r="E29" s="2" t="e">
        <f t="shared" si="1"/>
        <v>#REF!</v>
      </c>
      <c r="F29" s="2" t="e">
        <f t="shared" si="2"/>
        <v>#REF!</v>
      </c>
      <c r="G29" s="2" t="e">
        <f t="shared" si="3"/>
        <v>#REF!</v>
      </c>
    </row>
    <row r="30" spans="2:8" x14ac:dyDescent="0.3">
      <c r="C30" s="2" t="e">
        <f>'L OCC'!#REF!</f>
        <v>#REF!</v>
      </c>
      <c r="D30" s="2" t="e">
        <f t="shared" si="0"/>
        <v>#REF!</v>
      </c>
      <c r="E30" s="2" t="e">
        <f t="shared" si="1"/>
        <v>#REF!</v>
      </c>
      <c r="F30" s="2" t="e">
        <f t="shared" si="2"/>
        <v>#REF!</v>
      </c>
      <c r="G30" s="2" t="e">
        <f t="shared" si="3"/>
        <v>#REF!</v>
      </c>
    </row>
    <row r="31" spans="2:8" x14ac:dyDescent="0.3">
      <c r="C31" s="2" t="e">
        <f>'L OCC'!#REF!</f>
        <v>#REF!</v>
      </c>
      <c r="D31" s="2" t="e">
        <f t="shared" si="0"/>
        <v>#REF!</v>
      </c>
      <c r="E31" s="2" t="e">
        <f t="shared" si="1"/>
        <v>#REF!</v>
      </c>
      <c r="F31" s="2" t="e">
        <f t="shared" si="2"/>
        <v>#REF!</v>
      </c>
      <c r="G31" s="2" t="e">
        <f t="shared" si="3"/>
        <v>#REF!</v>
      </c>
      <c r="H31" s="2"/>
    </row>
    <row r="32" spans="2:8" x14ac:dyDescent="0.3">
      <c r="C32" s="2" t="e">
        <f>'L OCC'!#REF!</f>
        <v>#REF!</v>
      </c>
      <c r="D32" s="2" t="e">
        <f t="shared" si="0"/>
        <v>#REF!</v>
      </c>
      <c r="E32" s="2" t="e">
        <f t="shared" si="1"/>
        <v>#REF!</v>
      </c>
      <c r="F32" s="2" t="e">
        <f t="shared" si="2"/>
        <v>#REF!</v>
      </c>
      <c r="G32" s="2" t="e">
        <f t="shared" si="3"/>
        <v>#REF!</v>
      </c>
      <c r="H32" s="2"/>
    </row>
    <row r="33" spans="3:7" x14ac:dyDescent="0.3">
      <c r="C33" s="2" t="e">
        <f>'L OCC'!#REF!</f>
        <v>#REF!</v>
      </c>
      <c r="D33" s="2" t="e">
        <f t="shared" si="0"/>
        <v>#REF!</v>
      </c>
      <c r="E33" s="2" t="e">
        <f t="shared" si="1"/>
        <v>#REF!</v>
      </c>
      <c r="F33" s="2" t="e">
        <f t="shared" si="2"/>
        <v>#REF!</v>
      </c>
      <c r="G33" s="2" t="e">
        <f t="shared" si="3"/>
        <v>#REF!</v>
      </c>
    </row>
    <row r="34" spans="3:7" x14ac:dyDescent="0.3">
      <c r="C34" s="2" t="e">
        <f>'L OCC'!#REF!</f>
        <v>#REF!</v>
      </c>
      <c r="D34" s="2" t="e">
        <f t="shared" si="0"/>
        <v>#REF!</v>
      </c>
      <c r="E34" s="2" t="e">
        <f t="shared" si="1"/>
        <v>#REF!</v>
      </c>
      <c r="F34" s="2" t="e">
        <f t="shared" si="2"/>
        <v>#REF!</v>
      </c>
      <c r="G34" s="2" t="e">
        <f t="shared" si="3"/>
        <v>#REF!</v>
      </c>
    </row>
    <row r="35" spans="3:7" x14ac:dyDescent="0.3">
      <c r="C35" s="2" t="e">
        <f>'L OCC'!#REF!</f>
        <v>#REF!</v>
      </c>
      <c r="D35" s="2" t="e">
        <f t="shared" si="0"/>
        <v>#REF!</v>
      </c>
      <c r="E35" s="2" t="e">
        <f t="shared" si="1"/>
        <v>#REF!</v>
      </c>
      <c r="F35" s="2" t="e">
        <f t="shared" si="2"/>
        <v>#REF!</v>
      </c>
      <c r="G35" s="2" t="e">
        <f t="shared" si="3"/>
        <v>#REF!</v>
      </c>
    </row>
    <row r="36" spans="3:7" x14ac:dyDescent="0.3">
      <c r="C36" s="2" t="e">
        <f>'L OCC'!#REF!</f>
        <v>#REF!</v>
      </c>
      <c r="D36" s="2" t="e">
        <f t="shared" si="0"/>
        <v>#REF!</v>
      </c>
      <c r="E36" s="2" t="e">
        <f t="shared" si="1"/>
        <v>#REF!</v>
      </c>
      <c r="F36" s="2" t="e">
        <f t="shared" si="2"/>
        <v>#REF!</v>
      </c>
      <c r="G36" s="2" t="e">
        <f t="shared" si="3"/>
        <v>#REF!</v>
      </c>
    </row>
    <row r="37" spans="3:7" x14ac:dyDescent="0.3">
      <c r="C37" s="2" t="e">
        <f>'L OCC'!#REF!</f>
        <v>#REF!</v>
      </c>
      <c r="D37" s="2" t="e">
        <f t="shared" si="0"/>
        <v>#REF!</v>
      </c>
      <c r="E37" s="2" t="e">
        <f t="shared" si="1"/>
        <v>#REF!</v>
      </c>
      <c r="F37" s="2" t="e">
        <f t="shared" si="2"/>
        <v>#REF!</v>
      </c>
      <c r="G37" s="2" t="e">
        <f t="shared" si="3"/>
        <v>#REF!</v>
      </c>
    </row>
    <row r="38" spans="3:7" x14ac:dyDescent="0.3">
      <c r="C38" s="2" t="e">
        <f>'L OCC'!#REF!</f>
        <v>#REF!</v>
      </c>
      <c r="D38" s="2" t="e">
        <f t="shared" si="0"/>
        <v>#REF!</v>
      </c>
      <c r="E38" s="2" t="e">
        <f t="shared" si="1"/>
        <v>#REF!</v>
      </c>
      <c r="F38" s="2" t="e">
        <f t="shared" si="2"/>
        <v>#REF!</v>
      </c>
      <c r="G38" s="2" t="e">
        <f t="shared" si="3"/>
        <v>#REF!</v>
      </c>
    </row>
    <row r="39" spans="3:7" x14ac:dyDescent="0.3">
      <c r="C39" s="2" t="e">
        <f>'L OCC'!#REF!</f>
        <v>#REF!</v>
      </c>
      <c r="D39" s="2" t="e">
        <f t="shared" si="0"/>
        <v>#REF!</v>
      </c>
      <c r="E39" s="2" t="e">
        <f t="shared" si="1"/>
        <v>#REF!</v>
      </c>
      <c r="F39" s="2" t="e">
        <f t="shared" si="2"/>
        <v>#REF!</v>
      </c>
      <c r="G39" s="2" t="e">
        <f t="shared" si="3"/>
        <v>#REF!</v>
      </c>
    </row>
    <row r="40" spans="3:7" x14ac:dyDescent="0.3">
      <c r="C40" s="2" t="e">
        <f>'L OCC'!#REF!</f>
        <v>#REF!</v>
      </c>
      <c r="D40" s="2" t="e">
        <f t="shared" si="0"/>
        <v>#REF!</v>
      </c>
      <c r="E40" s="2" t="e">
        <f t="shared" si="1"/>
        <v>#REF!</v>
      </c>
      <c r="F40" s="2" t="e">
        <f t="shared" si="2"/>
        <v>#REF!</v>
      </c>
      <c r="G40" s="2" t="e">
        <f t="shared" si="3"/>
        <v>#REF!</v>
      </c>
    </row>
    <row r="41" spans="3:7" x14ac:dyDescent="0.3">
      <c r="C41" s="2" t="e">
        <f>'L OCC'!#REF!</f>
        <v>#REF!</v>
      </c>
      <c r="D41" s="2" t="e">
        <f t="shared" si="0"/>
        <v>#REF!</v>
      </c>
      <c r="E41" s="2" t="e">
        <f t="shared" si="1"/>
        <v>#REF!</v>
      </c>
      <c r="F41" s="2" t="e">
        <f t="shared" si="2"/>
        <v>#REF!</v>
      </c>
      <c r="G41" s="2" t="e">
        <f t="shared" si="3"/>
        <v>#REF!</v>
      </c>
    </row>
    <row r="42" spans="3:7" x14ac:dyDescent="0.3">
      <c r="C42" s="2" t="e">
        <f>'L OCC'!#REF!</f>
        <v>#REF!</v>
      </c>
      <c r="D42" s="2" t="e">
        <f t="shared" si="0"/>
        <v>#REF!</v>
      </c>
      <c r="E42" s="2" t="e">
        <f t="shared" si="1"/>
        <v>#REF!</v>
      </c>
      <c r="F42" s="2" t="e">
        <f t="shared" si="2"/>
        <v>#REF!</v>
      </c>
      <c r="G42" s="2" t="e">
        <f t="shared" si="3"/>
        <v>#REF!</v>
      </c>
    </row>
    <row r="43" spans="3:7" x14ac:dyDescent="0.3">
      <c r="C43" s="2" t="e">
        <f>'L OCC'!#REF!</f>
        <v>#REF!</v>
      </c>
      <c r="D43" s="2" t="e">
        <f t="shared" si="0"/>
        <v>#REF!</v>
      </c>
      <c r="E43" s="2" t="e">
        <f t="shared" si="1"/>
        <v>#REF!</v>
      </c>
      <c r="F43" s="2" t="e">
        <f t="shared" si="2"/>
        <v>#REF!</v>
      </c>
      <c r="G43" s="2" t="e">
        <f t="shared" si="3"/>
        <v>#REF!</v>
      </c>
    </row>
    <row r="44" spans="3:7" x14ac:dyDescent="0.3">
      <c r="C44" s="2" t="e">
        <f>'L OCC'!#REF!</f>
        <v>#REF!</v>
      </c>
      <c r="D44" s="2" t="e">
        <f t="shared" si="0"/>
        <v>#REF!</v>
      </c>
      <c r="E44" s="2" t="e">
        <f t="shared" si="1"/>
        <v>#REF!</v>
      </c>
      <c r="F44" s="2" t="e">
        <f t="shared" si="2"/>
        <v>#REF!</v>
      </c>
      <c r="G44" s="2" t="e">
        <f t="shared" si="3"/>
        <v>#REF!</v>
      </c>
    </row>
    <row r="45" spans="3:7" x14ac:dyDescent="0.3">
      <c r="C45" s="2" t="e">
        <f>'L OCC'!#REF!</f>
        <v>#REF!</v>
      </c>
      <c r="D45" s="2" t="e">
        <f t="shared" si="0"/>
        <v>#REF!</v>
      </c>
      <c r="E45" s="2" t="e">
        <f t="shared" si="1"/>
        <v>#REF!</v>
      </c>
      <c r="F45" s="2" t="e">
        <f t="shared" si="2"/>
        <v>#REF!</v>
      </c>
      <c r="G45" s="2" t="e">
        <f t="shared" si="3"/>
        <v>#REF!</v>
      </c>
    </row>
    <row r="46" spans="3:7" x14ac:dyDescent="0.3">
      <c r="C46" s="2" t="e">
        <f>'L OCC'!#REF!</f>
        <v>#REF!</v>
      </c>
      <c r="D46" s="2" t="e">
        <f t="shared" si="0"/>
        <v>#REF!</v>
      </c>
      <c r="E46" s="2" t="e">
        <f t="shared" si="1"/>
        <v>#REF!</v>
      </c>
      <c r="F46" s="2" t="e">
        <f t="shared" si="2"/>
        <v>#REF!</v>
      </c>
      <c r="G46" s="2" t="e">
        <f t="shared" si="3"/>
        <v>#REF!</v>
      </c>
    </row>
    <row r="47" spans="3:7" x14ac:dyDescent="0.3">
      <c r="C47" s="2" t="e">
        <f>'L OCC'!#REF!</f>
        <v>#REF!</v>
      </c>
      <c r="D47" s="2" t="e">
        <f t="shared" si="0"/>
        <v>#REF!</v>
      </c>
      <c r="E47" s="2" t="e">
        <f t="shared" si="1"/>
        <v>#REF!</v>
      </c>
      <c r="F47" s="2" t="e">
        <f t="shared" si="2"/>
        <v>#REF!</v>
      </c>
      <c r="G47" s="2" t="e">
        <f t="shared" si="3"/>
        <v>#REF!</v>
      </c>
    </row>
    <row r="48" spans="3:7" x14ac:dyDescent="0.3">
      <c r="C48" s="2" t="e">
        <f>'L OCC'!#REF!</f>
        <v>#REF!</v>
      </c>
      <c r="D48" s="2" t="e">
        <f t="shared" si="0"/>
        <v>#REF!</v>
      </c>
      <c r="E48" s="2" t="e">
        <f t="shared" si="1"/>
        <v>#REF!</v>
      </c>
      <c r="F48" s="2" t="e">
        <f t="shared" si="2"/>
        <v>#REF!</v>
      </c>
      <c r="G48" s="2" t="e">
        <f t="shared" si="3"/>
        <v>#REF!</v>
      </c>
    </row>
    <row r="49" spans="3:7" x14ac:dyDescent="0.3">
      <c r="C49" s="2" t="e">
        <f>'L OCC'!#REF!</f>
        <v>#REF!</v>
      </c>
      <c r="D49" s="2" t="e">
        <f t="shared" si="0"/>
        <v>#REF!</v>
      </c>
      <c r="E49" s="2" t="e">
        <f t="shared" si="1"/>
        <v>#REF!</v>
      </c>
      <c r="F49" s="2" t="e">
        <f t="shared" si="2"/>
        <v>#REF!</v>
      </c>
      <c r="G49" s="2" t="e">
        <f t="shared" si="3"/>
        <v>#REF!</v>
      </c>
    </row>
    <row r="50" spans="3:7" x14ac:dyDescent="0.3">
      <c r="C50" s="2" t="e">
        <f>'L OCC'!#REF!</f>
        <v>#REF!</v>
      </c>
      <c r="D50" s="2" t="e">
        <f t="shared" si="0"/>
        <v>#REF!</v>
      </c>
      <c r="E50" s="2" t="e">
        <f t="shared" si="1"/>
        <v>#REF!</v>
      </c>
      <c r="F50" s="2" t="e">
        <f t="shared" si="2"/>
        <v>#REF!</v>
      </c>
      <c r="G50" s="2" t="e">
        <f t="shared" si="3"/>
        <v>#REF!</v>
      </c>
    </row>
    <row r="51" spans="3:7" x14ac:dyDescent="0.3">
      <c r="C51" s="2" t="e">
        <f>'L OCC'!#REF!</f>
        <v>#REF!</v>
      </c>
      <c r="D51" s="2" t="e">
        <f t="shared" si="0"/>
        <v>#REF!</v>
      </c>
      <c r="E51" s="2" t="e">
        <f t="shared" si="1"/>
        <v>#REF!</v>
      </c>
      <c r="F51" s="2" t="e">
        <f t="shared" si="2"/>
        <v>#REF!</v>
      </c>
      <c r="G51" s="2" t="e">
        <f t="shared" si="3"/>
        <v>#REF!</v>
      </c>
    </row>
    <row r="52" spans="3:7" x14ac:dyDescent="0.3">
      <c r="C52" s="2" t="e">
        <f>'L OCC'!#REF!</f>
        <v>#REF!</v>
      </c>
      <c r="D52" s="2" t="e">
        <f t="shared" si="0"/>
        <v>#REF!</v>
      </c>
      <c r="E52" s="2" t="e">
        <f t="shared" si="1"/>
        <v>#REF!</v>
      </c>
      <c r="F52" s="2" t="e">
        <f t="shared" si="2"/>
        <v>#REF!</v>
      </c>
      <c r="G52" s="2" t="e">
        <f t="shared" si="3"/>
        <v>#REF!</v>
      </c>
    </row>
    <row r="53" spans="3:7" x14ac:dyDescent="0.3">
      <c r="C53" s="2" t="e">
        <f>'L OCC'!#REF!</f>
        <v>#REF!</v>
      </c>
      <c r="D53" s="2" t="e">
        <f t="shared" si="0"/>
        <v>#REF!</v>
      </c>
      <c r="E53" s="2" t="e">
        <f t="shared" si="1"/>
        <v>#REF!</v>
      </c>
      <c r="F53" s="2" t="e">
        <f t="shared" si="2"/>
        <v>#REF!</v>
      </c>
      <c r="G53" s="2" t="e">
        <f t="shared" si="3"/>
        <v>#REF!</v>
      </c>
    </row>
    <row r="54" spans="3:7" x14ac:dyDescent="0.3">
      <c r="C54" s="2" t="e">
        <f>'L OCC'!#REF!</f>
        <v>#REF!</v>
      </c>
      <c r="D54" s="2" t="e">
        <f t="shared" si="0"/>
        <v>#REF!</v>
      </c>
      <c r="E54" s="2" t="e">
        <f t="shared" si="1"/>
        <v>#REF!</v>
      </c>
      <c r="F54" s="2" t="e">
        <f t="shared" si="2"/>
        <v>#REF!</v>
      </c>
      <c r="G54" s="2" t="e">
        <f t="shared" si="3"/>
        <v>#REF!</v>
      </c>
    </row>
    <row r="55" spans="3:7" x14ac:dyDescent="0.3">
      <c r="C55" s="2" t="e">
        <f>'L OCC'!#REF!</f>
        <v>#REF!</v>
      </c>
      <c r="D55" s="2" t="e">
        <f t="shared" si="0"/>
        <v>#REF!</v>
      </c>
      <c r="E55" s="2" t="e">
        <f t="shared" si="1"/>
        <v>#REF!</v>
      </c>
      <c r="F55" s="2" t="e">
        <f t="shared" si="2"/>
        <v>#REF!</v>
      </c>
      <c r="G55" s="2" t="e">
        <f t="shared" si="3"/>
        <v>#REF!</v>
      </c>
    </row>
    <row r="56" spans="3:7" x14ac:dyDescent="0.3">
      <c r="C56" s="2" t="e">
        <f>'L OCC'!#REF!</f>
        <v>#REF!</v>
      </c>
      <c r="D56" s="2" t="e">
        <f t="shared" si="0"/>
        <v>#REF!</v>
      </c>
      <c r="E56" s="2" t="e">
        <f t="shared" si="1"/>
        <v>#REF!</v>
      </c>
      <c r="F56" s="2" t="e">
        <f t="shared" si="2"/>
        <v>#REF!</v>
      </c>
      <c r="G56" s="2" t="e">
        <f t="shared" si="3"/>
        <v>#REF!</v>
      </c>
    </row>
    <row r="57" spans="3:7" x14ac:dyDescent="0.3">
      <c r="C57" s="2" t="e">
        <f>'L OCC'!#REF!</f>
        <v>#REF!</v>
      </c>
      <c r="D57" s="2" t="e">
        <f t="shared" si="0"/>
        <v>#REF!</v>
      </c>
      <c r="E57" s="2" t="e">
        <f t="shared" si="1"/>
        <v>#REF!</v>
      </c>
      <c r="F57" s="2" t="e">
        <f t="shared" si="2"/>
        <v>#REF!</v>
      </c>
      <c r="G57" s="2" t="e">
        <f t="shared" si="3"/>
        <v>#REF!</v>
      </c>
    </row>
    <row r="58" spans="3:7" x14ac:dyDescent="0.3">
      <c r="C58" s="2" t="e">
        <f>'L OCC'!#REF!</f>
        <v>#REF!</v>
      </c>
      <c r="D58" s="2" t="e">
        <f t="shared" si="0"/>
        <v>#REF!</v>
      </c>
      <c r="E58" s="2" t="e">
        <f t="shared" si="1"/>
        <v>#REF!</v>
      </c>
      <c r="F58" s="2" t="e">
        <f t="shared" si="2"/>
        <v>#REF!</v>
      </c>
      <c r="G58" s="2" t="e">
        <f t="shared" si="3"/>
        <v>#REF!</v>
      </c>
    </row>
    <row r="59" spans="3:7" x14ac:dyDescent="0.3">
      <c r="C59" s="2" t="e">
        <f>'L OCC'!#REF!</f>
        <v>#REF!</v>
      </c>
      <c r="D59" s="2" t="e">
        <f t="shared" si="0"/>
        <v>#REF!</v>
      </c>
      <c r="E59" s="2" t="e">
        <f t="shared" si="1"/>
        <v>#REF!</v>
      </c>
      <c r="F59" s="2" t="e">
        <f t="shared" si="2"/>
        <v>#REF!</v>
      </c>
      <c r="G59" s="2" t="e">
        <f t="shared" si="3"/>
        <v>#REF!</v>
      </c>
    </row>
    <row r="60" spans="3:7" x14ac:dyDescent="0.3">
      <c r="C60" s="2" t="e">
        <f>'L OCC'!#REF!</f>
        <v>#REF!</v>
      </c>
      <c r="D60" s="2" t="e">
        <f t="shared" si="0"/>
        <v>#REF!</v>
      </c>
      <c r="E60" s="2" t="e">
        <f t="shared" si="1"/>
        <v>#REF!</v>
      </c>
      <c r="F60" s="2" t="e">
        <f t="shared" si="2"/>
        <v>#REF!</v>
      </c>
      <c r="G60" s="2" t="e">
        <f t="shared" si="3"/>
        <v>#REF!</v>
      </c>
    </row>
    <row r="61" spans="3:7" x14ac:dyDescent="0.3">
      <c r="C61" s="2" t="e">
        <f>'L OCC'!#REF!</f>
        <v>#REF!</v>
      </c>
      <c r="D61" s="2" t="e">
        <f t="shared" si="0"/>
        <v>#REF!</v>
      </c>
      <c r="E61" s="2" t="e">
        <f t="shared" si="1"/>
        <v>#REF!</v>
      </c>
      <c r="F61" s="2" t="e">
        <f t="shared" si="2"/>
        <v>#REF!</v>
      </c>
      <c r="G61" s="2" t="e">
        <f t="shared" si="3"/>
        <v>#REF!</v>
      </c>
    </row>
    <row r="62" spans="3:7" x14ac:dyDescent="0.3">
      <c r="C62" s="2" t="e">
        <f>'L OCC'!#REF!</f>
        <v>#REF!</v>
      </c>
      <c r="D62" s="2" t="e">
        <f t="shared" si="0"/>
        <v>#REF!</v>
      </c>
      <c r="E62" s="2" t="e">
        <f t="shared" si="1"/>
        <v>#REF!</v>
      </c>
      <c r="F62" s="2" t="e">
        <f t="shared" si="2"/>
        <v>#REF!</v>
      </c>
      <c r="G62" s="2" t="e">
        <f t="shared" si="3"/>
        <v>#REF!</v>
      </c>
    </row>
    <row r="63" spans="3:7" x14ac:dyDescent="0.3">
      <c r="C63" s="2" t="e">
        <f>'L OCC'!#REF!</f>
        <v>#REF!</v>
      </c>
      <c r="D63" s="2" t="e">
        <f t="shared" si="0"/>
        <v>#REF!</v>
      </c>
      <c r="E63" s="2" t="e">
        <f t="shared" si="1"/>
        <v>#REF!</v>
      </c>
      <c r="F63" s="2" t="e">
        <f t="shared" si="2"/>
        <v>#REF!</v>
      </c>
      <c r="G63" s="2" t="e">
        <f t="shared" si="3"/>
        <v>#REF!</v>
      </c>
    </row>
    <row r="64" spans="3:7" x14ac:dyDescent="0.3">
      <c r="C64" s="2" t="e">
        <f>'L OCC'!#REF!</f>
        <v>#REF!</v>
      </c>
      <c r="D64" s="2" t="e">
        <f t="shared" si="0"/>
        <v>#REF!</v>
      </c>
      <c r="E64" s="2" t="e">
        <f t="shared" si="1"/>
        <v>#REF!</v>
      </c>
      <c r="F64" s="2" t="e">
        <f t="shared" si="2"/>
        <v>#REF!</v>
      </c>
      <c r="G64" s="2" t="e">
        <f t="shared" si="3"/>
        <v>#REF!</v>
      </c>
    </row>
    <row r="65" spans="3:7" x14ac:dyDescent="0.3">
      <c r="C65" s="2" t="e">
        <f>'L OCC'!#REF!</f>
        <v>#REF!</v>
      </c>
      <c r="D65" s="2" t="e">
        <f t="shared" si="0"/>
        <v>#REF!</v>
      </c>
      <c r="E65" s="2" t="e">
        <f t="shared" si="1"/>
        <v>#REF!</v>
      </c>
      <c r="F65" s="2" t="e">
        <f t="shared" si="2"/>
        <v>#REF!</v>
      </c>
      <c r="G65" s="2" t="e">
        <f t="shared" si="3"/>
        <v>#REF!</v>
      </c>
    </row>
    <row r="66" spans="3:7" x14ac:dyDescent="0.3">
      <c r="C66" s="2" t="e">
        <f>'L OCC'!#REF!</f>
        <v>#REF!</v>
      </c>
      <c r="D66" s="2" t="e">
        <f t="shared" si="0"/>
        <v>#REF!</v>
      </c>
      <c r="E66" s="2" t="e">
        <f t="shared" si="1"/>
        <v>#REF!</v>
      </c>
      <c r="F66" s="2" t="e">
        <f t="shared" si="2"/>
        <v>#REF!</v>
      </c>
      <c r="G66" s="2" t="e">
        <f t="shared" si="3"/>
        <v>#REF!</v>
      </c>
    </row>
    <row r="67" spans="3:7" x14ac:dyDescent="0.3">
      <c r="C67" s="2" t="e">
        <f>'L OCC'!#REF!</f>
        <v>#REF!</v>
      </c>
      <c r="D67" s="2" t="e">
        <f t="shared" si="0"/>
        <v>#REF!</v>
      </c>
      <c r="E67" s="2" t="e">
        <f t="shared" si="1"/>
        <v>#REF!</v>
      </c>
      <c r="F67" s="2" t="e">
        <f t="shared" si="2"/>
        <v>#REF!</v>
      </c>
      <c r="G67" s="2" t="e">
        <f t="shared" si="3"/>
        <v>#REF!</v>
      </c>
    </row>
    <row r="68" spans="3:7" x14ac:dyDescent="0.3">
      <c r="C68" s="2" t="e">
        <f>'L OCC'!#REF!</f>
        <v>#REF!</v>
      </c>
      <c r="D68" s="2" t="e">
        <f t="shared" si="0"/>
        <v>#REF!</v>
      </c>
      <c r="E68" s="2" t="e">
        <f t="shared" si="1"/>
        <v>#REF!</v>
      </c>
      <c r="F68" s="2" t="e">
        <f t="shared" si="2"/>
        <v>#REF!</v>
      </c>
      <c r="G68" s="2" t="e">
        <f t="shared" si="3"/>
        <v>#REF!</v>
      </c>
    </row>
    <row r="69" spans="3:7" x14ac:dyDescent="0.3">
      <c r="C69" s="2" t="e">
        <f>'L OCC'!#REF!</f>
        <v>#REF!</v>
      </c>
      <c r="D69" s="2" t="e">
        <f t="shared" si="0"/>
        <v>#REF!</v>
      </c>
      <c r="E69" s="2" t="e">
        <f t="shared" si="1"/>
        <v>#REF!</v>
      </c>
      <c r="F69" s="2" t="e">
        <f t="shared" si="2"/>
        <v>#REF!</v>
      </c>
      <c r="G69" s="2" t="e">
        <f t="shared" si="3"/>
        <v>#REF!</v>
      </c>
    </row>
    <row r="70" spans="3:7" x14ac:dyDescent="0.3">
      <c r="C70" s="2" t="e">
        <f>'L OCC'!#REF!</f>
        <v>#REF!</v>
      </c>
      <c r="D70" s="2" t="e">
        <f t="shared" si="0"/>
        <v>#REF!</v>
      </c>
      <c r="E70" s="2" t="e">
        <f t="shared" si="1"/>
        <v>#REF!</v>
      </c>
      <c r="F70" s="2" t="e">
        <f t="shared" si="2"/>
        <v>#REF!</v>
      </c>
      <c r="G70" s="2" t="e">
        <f t="shared" si="3"/>
        <v>#REF!</v>
      </c>
    </row>
    <row r="71" spans="3:7" x14ac:dyDescent="0.3">
      <c r="C71" s="2" t="e">
        <f>'L OCC'!#REF!</f>
        <v>#REF!</v>
      </c>
      <c r="D71" s="2" t="e">
        <f t="shared" si="0"/>
        <v>#REF!</v>
      </c>
      <c r="E71" s="2" t="e">
        <f t="shared" si="1"/>
        <v>#REF!</v>
      </c>
      <c r="F71" s="2" t="e">
        <f t="shared" si="2"/>
        <v>#REF!</v>
      </c>
      <c r="G71" s="2" t="e">
        <f t="shared" si="3"/>
        <v>#REF!</v>
      </c>
    </row>
    <row r="72" spans="3:7" x14ac:dyDescent="0.3">
      <c r="C72" s="2" t="e">
        <f>'L OCC'!#REF!</f>
        <v>#REF!</v>
      </c>
      <c r="D72" s="2" t="e">
        <f t="shared" si="0"/>
        <v>#REF!</v>
      </c>
      <c r="E72" s="2" t="e">
        <f t="shared" si="1"/>
        <v>#REF!</v>
      </c>
      <c r="F72" s="2" t="e">
        <f t="shared" si="2"/>
        <v>#REF!</v>
      </c>
      <c r="G72" s="2" t="e">
        <f t="shared" si="3"/>
        <v>#REF!</v>
      </c>
    </row>
    <row r="73" spans="3:7" x14ac:dyDescent="0.3">
      <c r="C73" s="2" t="e">
        <f>'L OCC'!#REF!</f>
        <v>#REF!</v>
      </c>
      <c r="D73" s="2" t="e">
        <f t="shared" si="0"/>
        <v>#REF!</v>
      </c>
      <c r="E73" s="2" t="e">
        <f t="shared" si="1"/>
        <v>#REF!</v>
      </c>
      <c r="F73" s="2" t="e">
        <f t="shared" si="2"/>
        <v>#REF!</v>
      </c>
      <c r="G73" s="2" t="e">
        <f t="shared" si="3"/>
        <v>#REF!</v>
      </c>
    </row>
    <row r="74" spans="3:7" x14ac:dyDescent="0.3">
      <c r="C74" s="2" t="e">
        <f>'L OCC'!#REF!</f>
        <v>#REF!</v>
      </c>
      <c r="D74" s="2" t="e">
        <f t="shared" si="0"/>
        <v>#REF!</v>
      </c>
      <c r="E74" s="2" t="e">
        <f t="shared" si="1"/>
        <v>#REF!</v>
      </c>
      <c r="F74" s="2" t="e">
        <f t="shared" si="2"/>
        <v>#REF!</v>
      </c>
      <c r="G74" s="2" t="e">
        <f t="shared" si="3"/>
        <v>#REF!</v>
      </c>
    </row>
    <row r="75" spans="3:7" x14ac:dyDescent="0.3">
      <c r="C75" s="2" t="e">
        <f>'L OCC'!#REF!</f>
        <v>#REF!</v>
      </c>
      <c r="D75" s="2" t="e">
        <f t="shared" si="0"/>
        <v>#REF!</v>
      </c>
      <c r="E75" s="2" t="e">
        <f t="shared" si="1"/>
        <v>#REF!</v>
      </c>
      <c r="F75" s="2" t="e">
        <f t="shared" si="2"/>
        <v>#REF!</v>
      </c>
      <c r="G75" s="2" t="e">
        <f t="shared" si="3"/>
        <v>#REF!</v>
      </c>
    </row>
    <row r="76" spans="3:7" x14ac:dyDescent="0.3">
      <c r="C76" s="2" t="e">
        <f>'L OCC'!#REF!</f>
        <v>#REF!</v>
      </c>
      <c r="D76" s="2" t="e">
        <f t="shared" si="0"/>
        <v>#REF!</v>
      </c>
      <c r="E76" s="2" t="e">
        <f t="shared" si="1"/>
        <v>#REF!</v>
      </c>
      <c r="F76" s="2" t="e">
        <f t="shared" si="2"/>
        <v>#REF!</v>
      </c>
      <c r="G76" s="2" t="e">
        <f t="shared" si="3"/>
        <v>#REF!</v>
      </c>
    </row>
    <row r="77" spans="3:7" x14ac:dyDescent="0.3">
      <c r="C77" s="2" t="e">
        <f>'L OCC'!#REF!</f>
        <v>#REF!</v>
      </c>
      <c r="D77" s="2" t="e">
        <f t="shared" si="0"/>
        <v>#REF!</v>
      </c>
      <c r="E77" s="2" t="e">
        <f t="shared" si="1"/>
        <v>#REF!</v>
      </c>
      <c r="F77" s="2" t="e">
        <f t="shared" si="2"/>
        <v>#REF!</v>
      </c>
      <c r="G77" s="2" t="e">
        <f t="shared" si="3"/>
        <v>#REF!</v>
      </c>
    </row>
    <row r="78" spans="3:7" x14ac:dyDescent="0.3">
      <c r="C78" s="2" t="e">
        <f>'L OCC'!#REF!</f>
        <v>#REF!</v>
      </c>
      <c r="D78" s="2" t="e">
        <f t="shared" si="0"/>
        <v>#REF!</v>
      </c>
      <c r="E78" s="2" t="e">
        <f t="shared" si="1"/>
        <v>#REF!</v>
      </c>
      <c r="F78" s="2" t="e">
        <f t="shared" si="2"/>
        <v>#REF!</v>
      </c>
      <c r="G78" s="2" t="e">
        <f t="shared" si="3"/>
        <v>#REF!</v>
      </c>
    </row>
    <row r="79" spans="3:7" x14ac:dyDescent="0.3">
      <c r="C79" s="2" t="e">
        <f>'L OCC'!#REF!</f>
        <v>#REF!</v>
      </c>
      <c r="D79" s="2" t="e">
        <f t="shared" si="0"/>
        <v>#REF!</v>
      </c>
      <c r="E79" s="2" t="e">
        <f t="shared" si="1"/>
        <v>#REF!</v>
      </c>
      <c r="F79" s="2" t="e">
        <f t="shared" si="2"/>
        <v>#REF!</v>
      </c>
      <c r="G79" s="2" t="e">
        <f t="shared" si="3"/>
        <v>#REF!</v>
      </c>
    </row>
    <row r="80" spans="3:7" x14ac:dyDescent="0.3">
      <c r="C80" s="2" t="e">
        <f>'L OCC'!#REF!</f>
        <v>#REF!</v>
      </c>
      <c r="D80" s="2" t="e">
        <f t="shared" si="0"/>
        <v>#REF!</v>
      </c>
      <c r="E80" s="2" t="e">
        <f t="shared" si="1"/>
        <v>#REF!</v>
      </c>
      <c r="F80" s="2" t="e">
        <f t="shared" si="2"/>
        <v>#REF!</v>
      </c>
      <c r="G80" s="2" t="e">
        <f t="shared" si="3"/>
        <v>#REF!</v>
      </c>
    </row>
    <row r="81" spans="3:7" x14ac:dyDescent="0.3">
      <c r="C81" s="2" t="e">
        <f>'L OCC'!#REF!</f>
        <v>#REF!</v>
      </c>
      <c r="D81" s="2" t="e">
        <f t="shared" si="0"/>
        <v>#REF!</v>
      </c>
      <c r="E81" s="2" t="e">
        <f t="shared" si="1"/>
        <v>#REF!</v>
      </c>
      <c r="F81" s="2" t="e">
        <f t="shared" si="2"/>
        <v>#REF!</v>
      </c>
      <c r="G81" s="2" t="e">
        <f t="shared" si="3"/>
        <v>#REF!</v>
      </c>
    </row>
    <row r="82" spans="3:7" x14ac:dyDescent="0.3">
      <c r="C82" s="2" t="e">
        <f>'L OCC'!#REF!</f>
        <v>#REF!</v>
      </c>
      <c r="D82" s="2" t="e">
        <f t="shared" si="0"/>
        <v>#REF!</v>
      </c>
      <c r="E82" s="2" t="e">
        <f t="shared" si="1"/>
        <v>#REF!</v>
      </c>
      <c r="F82" s="2" t="e">
        <f t="shared" si="2"/>
        <v>#REF!</v>
      </c>
      <c r="G82" s="2" t="e">
        <f t="shared" si="3"/>
        <v>#REF!</v>
      </c>
    </row>
    <row r="83" spans="3:7" x14ac:dyDescent="0.3">
      <c r="C83" s="2" t="e">
        <f>'L OCC'!#REF!</f>
        <v>#REF!</v>
      </c>
      <c r="D83" s="2" t="e">
        <f t="shared" si="0"/>
        <v>#REF!</v>
      </c>
      <c r="E83" s="2" t="e">
        <f t="shared" si="1"/>
        <v>#REF!</v>
      </c>
      <c r="F83" s="2" t="e">
        <f t="shared" si="2"/>
        <v>#REF!</v>
      </c>
      <c r="G83" s="2" t="e">
        <f t="shared" si="3"/>
        <v>#REF!</v>
      </c>
    </row>
    <row r="84" spans="3:7" x14ac:dyDescent="0.3">
      <c r="C84" s="2" t="e">
        <f>'L OCC'!#REF!</f>
        <v>#REF!</v>
      </c>
      <c r="D84" s="2" t="e">
        <f t="shared" si="0"/>
        <v>#REF!</v>
      </c>
      <c r="E84" s="2" t="e">
        <f t="shared" si="1"/>
        <v>#REF!</v>
      </c>
      <c r="F84" s="2" t="e">
        <f t="shared" si="2"/>
        <v>#REF!</v>
      </c>
      <c r="G84" s="2" t="e">
        <f t="shared" si="3"/>
        <v>#REF!</v>
      </c>
    </row>
    <row r="85" spans="3:7" x14ac:dyDescent="0.3">
      <c r="C85" s="2" t="e">
        <f>'L OCC'!#REF!</f>
        <v>#REF!</v>
      </c>
      <c r="D85" s="2" t="e">
        <f t="shared" si="0"/>
        <v>#REF!</v>
      </c>
      <c r="E85" s="2" t="e">
        <f t="shared" si="1"/>
        <v>#REF!</v>
      </c>
      <c r="F85" s="2" t="e">
        <f t="shared" si="2"/>
        <v>#REF!</v>
      </c>
      <c r="G85" s="2" t="e">
        <f t="shared" si="3"/>
        <v>#REF!</v>
      </c>
    </row>
    <row r="86" spans="3:7" x14ac:dyDescent="0.3">
      <c r="C86" s="2" t="e">
        <f>'L OCC'!#REF!</f>
        <v>#REF!</v>
      </c>
      <c r="D86" s="2" t="e">
        <f t="shared" si="0"/>
        <v>#REF!</v>
      </c>
      <c r="E86" s="2" t="e">
        <f t="shared" si="1"/>
        <v>#REF!</v>
      </c>
      <c r="F86" s="2" t="e">
        <f t="shared" si="2"/>
        <v>#REF!</v>
      </c>
      <c r="G86" s="2" t="e">
        <f t="shared" si="3"/>
        <v>#REF!</v>
      </c>
    </row>
    <row r="87" spans="3:7" x14ac:dyDescent="0.3">
      <c r="C87" s="2" t="e">
        <f>'L OCC'!#REF!</f>
        <v>#REF!</v>
      </c>
      <c r="D87" s="2" t="e">
        <f t="shared" si="0"/>
        <v>#REF!</v>
      </c>
      <c r="E87" s="2" t="e">
        <f t="shared" si="1"/>
        <v>#REF!</v>
      </c>
      <c r="F87" s="2" t="e">
        <f t="shared" si="2"/>
        <v>#REF!</v>
      </c>
      <c r="G87" s="2" t="e">
        <f t="shared" si="3"/>
        <v>#REF!</v>
      </c>
    </row>
    <row r="88" spans="3:7" x14ac:dyDescent="0.3">
      <c r="C88" s="2" t="e">
        <f>'L OCC'!#REF!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
      <c r="C89" s="2" t="e">
        <f>'L OCC'!#REF!</f>
        <v>#REF!</v>
      </c>
      <c r="D89" s="2" t="e">
        <f t="shared" si="4"/>
        <v>#REF!</v>
      </c>
      <c r="E89" s="2" t="e">
        <f t="shared" si="5"/>
        <v>#REF!</v>
      </c>
      <c r="F89" s="2" t="e">
        <f t="shared" si="6"/>
        <v>#REF!</v>
      </c>
      <c r="G89" s="2" t="e">
        <f t="shared" si="7"/>
        <v>#REF!</v>
      </c>
    </row>
    <row r="90" spans="3:7" x14ac:dyDescent="0.3">
      <c r="C90" s="2" t="e">
        <f>'L OCC'!#REF!</f>
        <v>#REF!</v>
      </c>
      <c r="D90" s="2" t="e">
        <f t="shared" si="4"/>
        <v>#REF!</v>
      </c>
      <c r="E90" s="2" t="e">
        <f t="shared" si="5"/>
        <v>#REF!</v>
      </c>
      <c r="F90" s="2" t="e">
        <f t="shared" si="6"/>
        <v>#REF!</v>
      </c>
      <c r="G90" s="2" t="e">
        <f t="shared" si="7"/>
        <v>#REF!</v>
      </c>
    </row>
    <row r="91" spans="3:7" x14ac:dyDescent="0.3">
      <c r="C91" s="2" t="e">
        <f>'L OCC'!#REF!</f>
        <v>#REF!</v>
      </c>
      <c r="D91" s="2" t="e">
        <f t="shared" si="4"/>
        <v>#REF!</v>
      </c>
      <c r="E91" s="2" t="e">
        <f t="shared" si="5"/>
        <v>#REF!</v>
      </c>
      <c r="F91" s="2" t="e">
        <f t="shared" si="6"/>
        <v>#REF!</v>
      </c>
      <c r="G91" s="2" t="e">
        <f t="shared" si="7"/>
        <v>#REF!</v>
      </c>
    </row>
    <row r="92" spans="3:7" x14ac:dyDescent="0.3">
      <c r="C92" s="2" t="e">
        <f>'L OCC'!#REF!</f>
        <v>#REF!</v>
      </c>
      <c r="D92" s="2" t="e">
        <f t="shared" si="4"/>
        <v>#REF!</v>
      </c>
      <c r="E92" s="2" t="e">
        <f t="shared" si="5"/>
        <v>#REF!</v>
      </c>
      <c r="F92" s="2" t="e">
        <f t="shared" si="6"/>
        <v>#REF!</v>
      </c>
      <c r="G92" s="2" t="e">
        <f t="shared" si="7"/>
        <v>#REF!</v>
      </c>
    </row>
    <row r="93" spans="3:7" x14ac:dyDescent="0.3">
      <c r="C93" s="2" t="e">
        <f>'L OCC'!#REF!</f>
        <v>#REF!</v>
      </c>
      <c r="D93" s="2" t="e">
        <f t="shared" si="4"/>
        <v>#REF!</v>
      </c>
      <c r="E93" s="2" t="e">
        <f t="shared" si="5"/>
        <v>#REF!</v>
      </c>
      <c r="F93" s="2" t="e">
        <f t="shared" si="6"/>
        <v>#REF!</v>
      </c>
      <c r="G93" s="2" t="e">
        <f t="shared" si="7"/>
        <v>#REF!</v>
      </c>
    </row>
    <row r="94" spans="3:7" x14ac:dyDescent="0.3">
      <c r="C94" s="2" t="e">
        <f>'L OCC'!#REF!</f>
        <v>#REF!</v>
      </c>
      <c r="D94" s="2" t="e">
        <f t="shared" si="4"/>
        <v>#REF!</v>
      </c>
      <c r="E94" s="2" t="e">
        <f t="shared" si="5"/>
        <v>#REF!</v>
      </c>
      <c r="F94" s="2" t="e">
        <f t="shared" si="6"/>
        <v>#REF!</v>
      </c>
      <c r="G94" s="2" t="e">
        <f t="shared" si="7"/>
        <v>#REF!</v>
      </c>
    </row>
    <row r="95" spans="3:7" x14ac:dyDescent="0.3">
      <c r="C95" s="2" t="e">
        <f>'L OCC'!#REF!</f>
        <v>#REF!</v>
      </c>
      <c r="D95" s="2" t="e">
        <f t="shared" si="4"/>
        <v>#REF!</v>
      </c>
      <c r="E95" s="2" t="e">
        <f t="shared" si="5"/>
        <v>#REF!</v>
      </c>
      <c r="F95" s="2" t="e">
        <f t="shared" si="6"/>
        <v>#REF!</v>
      </c>
      <c r="G95" s="2" t="e">
        <f t="shared" si="7"/>
        <v>#REF!</v>
      </c>
    </row>
    <row r="96" spans="3:7" x14ac:dyDescent="0.3">
      <c r="C96" s="2" t="e">
        <f>'L OCC'!#REF!</f>
        <v>#REF!</v>
      </c>
      <c r="D96" s="2" t="e">
        <f t="shared" si="4"/>
        <v>#REF!</v>
      </c>
      <c r="E96" s="2" t="e">
        <f t="shared" si="5"/>
        <v>#REF!</v>
      </c>
      <c r="F96" s="2" t="e">
        <f t="shared" si="6"/>
        <v>#REF!</v>
      </c>
      <c r="G96" s="2" t="e">
        <f t="shared" si="7"/>
        <v>#REF!</v>
      </c>
    </row>
    <row r="97" spans="3:7" x14ac:dyDescent="0.3">
      <c r="C97" s="2" t="e">
        <f>'L OCC'!#REF!</f>
        <v>#REF!</v>
      </c>
      <c r="D97" s="2" t="e">
        <f t="shared" si="4"/>
        <v>#REF!</v>
      </c>
      <c r="E97" s="2" t="e">
        <f t="shared" si="5"/>
        <v>#REF!</v>
      </c>
      <c r="F97" s="2" t="e">
        <f t="shared" si="6"/>
        <v>#REF!</v>
      </c>
      <c r="G97" s="2" t="e">
        <f t="shared" si="7"/>
        <v>#REF!</v>
      </c>
    </row>
    <row r="98" spans="3:7" x14ac:dyDescent="0.3">
      <c r="C98" s="2" t="e">
        <f>'L OCC'!#REF!</f>
        <v>#REF!</v>
      </c>
      <c r="D98" s="2" t="e">
        <f t="shared" si="4"/>
        <v>#REF!</v>
      </c>
      <c r="E98" s="2" t="e">
        <f t="shared" si="5"/>
        <v>#REF!</v>
      </c>
      <c r="F98" s="2" t="e">
        <f t="shared" si="6"/>
        <v>#REF!</v>
      </c>
      <c r="G98" s="2" t="e">
        <f t="shared" si="7"/>
        <v>#REF!</v>
      </c>
    </row>
    <row r="99" spans="3:7" x14ac:dyDescent="0.3">
      <c r="C99" s="2" t="e">
        <f>'L OCC'!#REF!</f>
        <v>#REF!</v>
      </c>
      <c r="D99" s="2" t="e">
        <f t="shared" si="4"/>
        <v>#REF!</v>
      </c>
      <c r="E99" s="2" t="e">
        <f t="shared" si="5"/>
        <v>#REF!</v>
      </c>
      <c r="F99" s="2" t="e">
        <f t="shared" si="6"/>
        <v>#REF!</v>
      </c>
      <c r="G99" s="2" t="e">
        <f t="shared" si="7"/>
        <v>#REF!</v>
      </c>
    </row>
    <row r="100" spans="3:7" x14ac:dyDescent="0.3">
      <c r="C100" s="2" t="e">
        <f>'L OCC'!#REF!</f>
        <v>#REF!</v>
      </c>
      <c r="D100" s="2" t="e">
        <f t="shared" si="4"/>
        <v>#REF!</v>
      </c>
      <c r="E100" s="2" t="e">
        <f t="shared" si="5"/>
        <v>#REF!</v>
      </c>
      <c r="F100" s="2" t="e">
        <f t="shared" si="6"/>
        <v>#REF!</v>
      </c>
      <c r="G100" s="2" t="e">
        <f t="shared" si="7"/>
        <v>#REF!</v>
      </c>
    </row>
    <row r="101" spans="3:7" x14ac:dyDescent="0.3">
      <c r="C101" s="2" t="e">
        <f>'L OCC'!#REF!</f>
        <v>#REF!</v>
      </c>
      <c r="D101" s="2" t="e">
        <f t="shared" si="4"/>
        <v>#REF!</v>
      </c>
      <c r="E101" s="2" t="e">
        <f t="shared" si="5"/>
        <v>#REF!</v>
      </c>
      <c r="F101" s="2" t="e">
        <f t="shared" si="6"/>
        <v>#REF!</v>
      </c>
      <c r="G101" s="2" t="e">
        <f t="shared" si="7"/>
        <v>#REF!</v>
      </c>
    </row>
    <row r="102" spans="3:7" x14ac:dyDescent="0.3">
      <c r="C102" s="2" t="e">
        <f>'L OCC'!#REF!</f>
        <v>#REF!</v>
      </c>
      <c r="D102" s="2" t="e">
        <f t="shared" si="4"/>
        <v>#REF!</v>
      </c>
      <c r="E102" s="2" t="e">
        <f t="shared" si="5"/>
        <v>#REF!</v>
      </c>
      <c r="F102" s="2" t="e">
        <f t="shared" si="6"/>
        <v>#REF!</v>
      </c>
      <c r="G102" s="2" t="e">
        <f t="shared" si="7"/>
        <v>#REF!</v>
      </c>
    </row>
    <row r="103" spans="3:7" x14ac:dyDescent="0.3">
      <c r="C103" s="2" t="e">
        <f>'L OCC'!#REF!</f>
        <v>#REF!</v>
      </c>
      <c r="D103" s="2" t="e">
        <f t="shared" si="4"/>
        <v>#REF!</v>
      </c>
      <c r="E103" s="2" t="e">
        <f t="shared" si="5"/>
        <v>#REF!</v>
      </c>
      <c r="F103" s="2" t="e">
        <f t="shared" si="6"/>
        <v>#REF!</v>
      </c>
      <c r="G103" s="2" t="e">
        <f t="shared" si="7"/>
        <v>#REF!</v>
      </c>
    </row>
    <row r="104" spans="3:7" x14ac:dyDescent="0.3">
      <c r="C104" s="2" t="e">
        <f>'L OCC'!#REF!</f>
        <v>#REF!</v>
      </c>
      <c r="D104" s="2" t="e">
        <f t="shared" si="4"/>
        <v>#REF!</v>
      </c>
      <c r="E104" s="2" t="e">
        <f t="shared" si="5"/>
        <v>#REF!</v>
      </c>
      <c r="F104" s="2" t="e">
        <f t="shared" si="6"/>
        <v>#REF!</v>
      </c>
      <c r="G104" s="2" t="e">
        <f t="shared" si="7"/>
        <v>#REF!</v>
      </c>
    </row>
    <row r="105" spans="3:7" x14ac:dyDescent="0.3">
      <c r="C105" s="2" t="e">
        <f>'L OCC'!#REF!</f>
        <v>#REF!</v>
      </c>
      <c r="D105" s="2" t="e">
        <f t="shared" si="4"/>
        <v>#REF!</v>
      </c>
      <c r="E105" s="2" t="e">
        <f t="shared" si="5"/>
        <v>#REF!</v>
      </c>
      <c r="F105" s="2" t="e">
        <f t="shared" si="6"/>
        <v>#REF!</v>
      </c>
      <c r="G105" s="2" t="e">
        <f t="shared" si="7"/>
        <v>#REF!</v>
      </c>
    </row>
    <row r="106" spans="3:7" x14ac:dyDescent="0.3">
      <c r="C106" s="2" t="e">
        <f>'L OCC'!#REF!</f>
        <v>#REF!</v>
      </c>
      <c r="D106" s="2" t="e">
        <f t="shared" si="4"/>
        <v>#REF!</v>
      </c>
      <c r="E106" s="2" t="e">
        <f t="shared" si="5"/>
        <v>#REF!</v>
      </c>
      <c r="F106" s="2" t="e">
        <f t="shared" si="6"/>
        <v>#REF!</v>
      </c>
      <c r="G106" s="2" t="e">
        <f t="shared" si="7"/>
        <v>#REF!</v>
      </c>
    </row>
    <row r="107" spans="3:7" x14ac:dyDescent="0.3">
      <c r="C107" s="2" t="e">
        <f>'L OCC'!#REF!</f>
        <v>#REF!</v>
      </c>
      <c r="D107" s="2" t="e">
        <f t="shared" si="4"/>
        <v>#REF!</v>
      </c>
      <c r="E107" s="2" t="e">
        <f t="shared" si="5"/>
        <v>#REF!</v>
      </c>
      <c r="F107" s="2" t="e">
        <f t="shared" si="6"/>
        <v>#REF!</v>
      </c>
      <c r="G107" s="2" t="e">
        <f t="shared" si="7"/>
        <v>#REF!</v>
      </c>
    </row>
    <row r="108" spans="3:7" x14ac:dyDescent="0.3">
      <c r="C108" s="2" t="e">
        <f>'L OCC'!#REF!</f>
        <v>#REF!</v>
      </c>
      <c r="D108" s="2" t="e">
        <f t="shared" si="4"/>
        <v>#REF!</v>
      </c>
      <c r="E108" s="2" t="e">
        <f t="shared" si="5"/>
        <v>#REF!</v>
      </c>
      <c r="F108" s="2" t="e">
        <f t="shared" si="6"/>
        <v>#REF!</v>
      </c>
      <c r="G108" s="2" t="e">
        <f t="shared" si="7"/>
        <v>#REF!</v>
      </c>
    </row>
    <row r="109" spans="3:7" x14ac:dyDescent="0.3">
      <c r="C109" s="2" t="e">
        <f>'L OCC'!#REF!</f>
        <v>#REF!</v>
      </c>
      <c r="D109" s="2" t="e">
        <f t="shared" si="4"/>
        <v>#REF!</v>
      </c>
      <c r="E109" s="2" t="e">
        <f t="shared" si="5"/>
        <v>#REF!</v>
      </c>
      <c r="F109" s="2" t="e">
        <f t="shared" si="6"/>
        <v>#REF!</v>
      </c>
      <c r="G109" s="2" t="e">
        <f t="shared" si="7"/>
        <v>#REF!</v>
      </c>
    </row>
    <row r="110" spans="3:7" x14ac:dyDescent="0.3">
      <c r="C110" s="2" t="e">
        <f>'L OCC'!#REF!</f>
        <v>#REF!</v>
      </c>
      <c r="D110" s="2" t="e">
        <f t="shared" si="4"/>
        <v>#REF!</v>
      </c>
      <c r="E110" s="2" t="e">
        <f t="shared" si="5"/>
        <v>#REF!</v>
      </c>
      <c r="F110" s="2" t="e">
        <f t="shared" si="6"/>
        <v>#REF!</v>
      </c>
      <c r="G110" s="2" t="e">
        <f t="shared" si="7"/>
        <v>#REF!</v>
      </c>
    </row>
    <row r="111" spans="3:7" x14ac:dyDescent="0.3">
      <c r="C111" s="2" t="e">
        <f>'L OCC'!#REF!</f>
        <v>#REF!</v>
      </c>
      <c r="D111" s="2" t="e">
        <f t="shared" si="4"/>
        <v>#REF!</v>
      </c>
      <c r="E111" s="2" t="e">
        <f t="shared" si="5"/>
        <v>#REF!</v>
      </c>
      <c r="F111" s="2" t="e">
        <f t="shared" si="6"/>
        <v>#REF!</v>
      </c>
      <c r="G111" s="2" t="e">
        <f t="shared" si="7"/>
        <v>#REF!</v>
      </c>
    </row>
    <row r="112" spans="3:7" x14ac:dyDescent="0.3">
      <c r="C112" s="2" t="e">
        <f>'L OCC'!#REF!</f>
        <v>#REF!</v>
      </c>
      <c r="D112" s="2" t="e">
        <f t="shared" si="4"/>
        <v>#REF!</v>
      </c>
      <c r="E112" s="2" t="e">
        <f t="shared" si="5"/>
        <v>#REF!</v>
      </c>
      <c r="F112" s="2" t="e">
        <f t="shared" si="6"/>
        <v>#REF!</v>
      </c>
      <c r="G112" s="2" t="e">
        <f t="shared" si="7"/>
        <v>#REF!</v>
      </c>
    </row>
    <row r="113" spans="3:7" x14ac:dyDescent="0.3">
      <c r="C113" s="2" t="e">
        <f>'L OCC'!#REF!</f>
        <v>#REF!</v>
      </c>
      <c r="D113" s="2" t="e">
        <f t="shared" si="4"/>
        <v>#REF!</v>
      </c>
      <c r="E113" s="2" t="e">
        <f t="shared" si="5"/>
        <v>#REF!</v>
      </c>
      <c r="F113" s="2" t="e">
        <f t="shared" si="6"/>
        <v>#REF!</v>
      </c>
      <c r="G113" s="2" t="e">
        <f t="shared" si="7"/>
        <v>#REF!</v>
      </c>
    </row>
    <row r="114" spans="3:7" x14ac:dyDescent="0.3">
      <c r="C114" s="2" t="e">
        <f>'L OCC'!#REF!</f>
        <v>#REF!</v>
      </c>
      <c r="D114" s="2" t="e">
        <f t="shared" si="4"/>
        <v>#REF!</v>
      </c>
      <c r="E114" s="2" t="e">
        <f t="shared" si="5"/>
        <v>#REF!</v>
      </c>
      <c r="F114" s="2" t="e">
        <f t="shared" si="6"/>
        <v>#REF!</v>
      </c>
      <c r="G114" s="2" t="e">
        <f t="shared" si="7"/>
        <v>#REF!</v>
      </c>
    </row>
    <row r="115" spans="3:7" x14ac:dyDescent="0.3">
      <c r="C115" s="2" t="e">
        <f>'L OCC'!#REF!</f>
        <v>#REF!</v>
      </c>
      <c r="D115" s="2" t="e">
        <f t="shared" si="4"/>
        <v>#REF!</v>
      </c>
      <c r="E115" s="2" t="e">
        <f t="shared" si="5"/>
        <v>#REF!</v>
      </c>
      <c r="F115" s="2" t="e">
        <f t="shared" si="6"/>
        <v>#REF!</v>
      </c>
      <c r="G115" s="2" t="e">
        <f t="shared" si="7"/>
        <v>#REF!</v>
      </c>
    </row>
    <row r="116" spans="3:7" x14ac:dyDescent="0.3">
      <c r="C116" s="2" t="e">
        <f>'L OCC'!#REF!</f>
        <v>#REF!</v>
      </c>
      <c r="D116" s="2" t="e">
        <f t="shared" si="4"/>
        <v>#REF!</v>
      </c>
      <c r="E116" s="2" t="e">
        <f t="shared" si="5"/>
        <v>#REF!</v>
      </c>
      <c r="F116" s="2" t="e">
        <f t="shared" si="6"/>
        <v>#REF!</v>
      </c>
      <c r="G116" s="2" t="e">
        <f t="shared" si="7"/>
        <v>#REF!</v>
      </c>
    </row>
    <row r="117" spans="3:7" x14ac:dyDescent="0.3">
      <c r="C117" s="2" t="e">
        <f>'L OCC'!#REF!</f>
        <v>#REF!</v>
      </c>
      <c r="D117" s="2" t="e">
        <f t="shared" si="4"/>
        <v>#REF!</v>
      </c>
      <c r="E117" s="2" t="e">
        <f t="shared" si="5"/>
        <v>#REF!</v>
      </c>
      <c r="F117" s="2" t="e">
        <f t="shared" si="6"/>
        <v>#REF!</v>
      </c>
      <c r="G117" s="2" t="e">
        <f t="shared" si="7"/>
        <v>#REF!</v>
      </c>
    </row>
    <row r="118" spans="3:7" x14ac:dyDescent="0.3">
      <c r="C118" s="2" t="e">
        <f>'L OCC'!#REF!</f>
        <v>#REF!</v>
      </c>
      <c r="D118" s="2" t="e">
        <f t="shared" si="4"/>
        <v>#REF!</v>
      </c>
      <c r="E118" s="2" t="e">
        <f t="shared" si="5"/>
        <v>#REF!</v>
      </c>
      <c r="F118" s="2" t="e">
        <f t="shared" si="6"/>
        <v>#REF!</v>
      </c>
      <c r="G118" s="2" t="e">
        <f t="shared" si="7"/>
        <v>#REF!</v>
      </c>
    </row>
    <row r="119" spans="3:7" x14ac:dyDescent="0.3">
      <c r="C119" s="2" t="e">
        <f>'L OCC'!#REF!</f>
        <v>#REF!</v>
      </c>
      <c r="D119" s="2" t="e">
        <f t="shared" si="4"/>
        <v>#REF!</v>
      </c>
      <c r="E119" s="2" t="e">
        <f t="shared" si="5"/>
        <v>#REF!</v>
      </c>
      <c r="F119" s="2" t="e">
        <f t="shared" si="6"/>
        <v>#REF!</v>
      </c>
      <c r="G119" s="2" t="e">
        <f t="shared" si="7"/>
        <v>#REF!</v>
      </c>
    </row>
    <row r="120" spans="3:7" x14ac:dyDescent="0.3">
      <c r="C120" s="2" t="e">
        <f>'L OCC'!#REF!</f>
        <v>#REF!</v>
      </c>
      <c r="D120" s="2" t="e">
        <f t="shared" si="4"/>
        <v>#REF!</v>
      </c>
      <c r="E120" s="2" t="e">
        <f t="shared" si="5"/>
        <v>#REF!</v>
      </c>
      <c r="F120" s="2" t="e">
        <f t="shared" si="6"/>
        <v>#REF!</v>
      </c>
      <c r="G120" s="2" t="e">
        <f t="shared" si="7"/>
        <v>#REF!</v>
      </c>
    </row>
    <row r="121" spans="3:7" x14ac:dyDescent="0.3">
      <c r="C121" s="2" t="e">
        <f>'L OCC'!#REF!</f>
        <v>#REF!</v>
      </c>
      <c r="D121" s="2" t="e">
        <f t="shared" si="4"/>
        <v>#REF!</v>
      </c>
      <c r="E121" s="2" t="e">
        <f t="shared" si="5"/>
        <v>#REF!</v>
      </c>
      <c r="F121" s="2" t="e">
        <f t="shared" si="6"/>
        <v>#REF!</v>
      </c>
      <c r="G121" s="2" t="e">
        <f t="shared" si="7"/>
        <v>#REF!</v>
      </c>
    </row>
    <row r="122" spans="3:7" x14ac:dyDescent="0.3">
      <c r="C122" s="2" t="e">
        <f>'L OCC'!#REF!</f>
        <v>#REF!</v>
      </c>
      <c r="D122" s="2" t="e">
        <f t="shared" si="4"/>
        <v>#REF!</v>
      </c>
      <c r="E122" s="2" t="e">
        <f t="shared" si="5"/>
        <v>#REF!</v>
      </c>
      <c r="F122" s="2" t="e">
        <f t="shared" si="6"/>
        <v>#REF!</v>
      </c>
      <c r="G122" s="2" t="e">
        <f t="shared" si="7"/>
        <v>#REF!</v>
      </c>
    </row>
    <row r="123" spans="3:7" x14ac:dyDescent="0.3">
      <c r="C123" s="2" t="e">
        <f>'L OCC'!#REF!</f>
        <v>#REF!</v>
      </c>
      <c r="D123" s="2" t="e">
        <f t="shared" si="4"/>
        <v>#REF!</v>
      </c>
      <c r="E123" s="2" t="e">
        <f t="shared" si="5"/>
        <v>#REF!</v>
      </c>
      <c r="F123" s="2" t="e">
        <f t="shared" si="6"/>
        <v>#REF!</v>
      </c>
      <c r="G123" s="2" t="e">
        <f t="shared" si="7"/>
        <v>#REF!</v>
      </c>
    </row>
    <row r="124" spans="3:7" x14ac:dyDescent="0.3">
      <c r="C124" s="2" t="e">
        <f>'L OCC'!#REF!</f>
        <v>#REF!</v>
      </c>
      <c r="D124" s="2" t="e">
        <f t="shared" si="4"/>
        <v>#REF!</v>
      </c>
      <c r="E124" s="2" t="e">
        <f t="shared" si="5"/>
        <v>#REF!</v>
      </c>
      <c r="F124" s="2" t="e">
        <f t="shared" si="6"/>
        <v>#REF!</v>
      </c>
      <c r="G124" s="2" t="e">
        <f t="shared" si="7"/>
        <v>#REF!</v>
      </c>
    </row>
    <row r="125" spans="3:7" x14ac:dyDescent="0.3">
      <c r="C125" s="2" t="e">
        <f>'L OCC'!#REF!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8"/>
  <sheetViews>
    <sheetView zoomScale="40" zoomScaleNormal="40" zoomScaleSheetLayoutView="40" workbookViewId="0">
      <selection activeCell="E23" sqref="E23:E25"/>
    </sheetView>
  </sheetViews>
  <sheetFormatPr defaultColWidth="9.109375" defaultRowHeight="25.8" x14ac:dyDescent="0.5"/>
  <cols>
    <col min="1" max="1" width="48.88671875" style="14" customWidth="1"/>
    <col min="2" max="2" width="39" style="14" customWidth="1"/>
    <col min="3" max="3" width="39.5546875" style="14" customWidth="1"/>
    <col min="4" max="4" width="57.44140625" style="14" customWidth="1"/>
    <col min="5" max="5" width="73.6640625" style="14" customWidth="1"/>
    <col min="6" max="6" width="64.109375" style="14" customWidth="1"/>
    <col min="7" max="7" width="55" style="14" customWidth="1"/>
    <col min="8" max="8" width="59" style="14" customWidth="1"/>
    <col min="9" max="20" width="9.109375" style="14"/>
    <col min="21" max="21" width="42" style="14" customWidth="1"/>
    <col min="22" max="24" width="9.109375" style="14"/>
    <col min="25" max="25" width="27.33203125" style="14" customWidth="1"/>
    <col min="26" max="16384" width="9.109375" style="14"/>
  </cols>
  <sheetData>
    <row r="1" spans="1:8" ht="72" customHeight="1" thickTop="1" x14ac:dyDescent="0.5">
      <c r="A1" s="101" t="s">
        <v>510</v>
      </c>
      <c r="B1" s="102"/>
      <c r="C1" s="102"/>
      <c r="D1" s="102"/>
      <c r="E1" s="102"/>
      <c r="F1" s="102"/>
      <c r="G1" s="102"/>
      <c r="H1" s="103"/>
    </row>
    <row r="2" spans="1:8" ht="79.95" customHeight="1" x14ac:dyDescent="0.5">
      <c r="A2" s="104" t="s">
        <v>206</v>
      </c>
      <c r="B2" s="104"/>
      <c r="C2" s="104"/>
      <c r="D2" s="104"/>
      <c r="E2" s="104"/>
      <c r="F2" s="104"/>
      <c r="G2" s="104"/>
      <c r="H2" s="105"/>
    </row>
    <row r="3" spans="1:8" ht="116.4" customHeight="1" thickBot="1" x14ac:dyDescent="0.55000000000000004">
      <c r="A3" s="50" t="s">
        <v>195</v>
      </c>
      <c r="B3" s="106" t="s">
        <v>196</v>
      </c>
      <c r="C3" s="106"/>
      <c r="D3" s="106"/>
      <c r="E3" s="106"/>
      <c r="F3" s="106"/>
      <c r="G3" s="106"/>
      <c r="H3" s="106"/>
    </row>
    <row r="4" spans="1:8" ht="78.75" customHeight="1" x14ac:dyDescent="0.5">
      <c r="A4" s="137" t="s">
        <v>185</v>
      </c>
      <c r="B4" s="140" t="s">
        <v>28</v>
      </c>
      <c r="C4" s="141"/>
      <c r="D4" s="141"/>
      <c r="E4" s="141"/>
      <c r="F4" s="141"/>
      <c r="G4" s="141"/>
      <c r="H4" s="142"/>
    </row>
    <row r="5" spans="1:8" ht="78.75" customHeight="1" x14ac:dyDescent="0.5">
      <c r="A5" s="138"/>
      <c r="B5" s="143" t="s">
        <v>197</v>
      </c>
      <c r="C5" s="144"/>
      <c r="D5" s="145" t="s">
        <v>198</v>
      </c>
      <c r="E5" s="145"/>
      <c r="F5" s="145"/>
      <c r="G5" s="145" t="s">
        <v>202</v>
      </c>
      <c r="H5" s="145"/>
    </row>
    <row r="6" spans="1:8" ht="201" customHeight="1" x14ac:dyDescent="0.5">
      <c r="A6" s="139"/>
      <c r="B6" s="27" t="s">
        <v>204</v>
      </c>
      <c r="C6" s="27" t="s">
        <v>205</v>
      </c>
      <c r="D6" s="27" t="s">
        <v>199</v>
      </c>
      <c r="E6" s="27" t="s">
        <v>231</v>
      </c>
      <c r="F6" s="27" t="s">
        <v>201</v>
      </c>
      <c r="G6" s="27" t="s">
        <v>203</v>
      </c>
      <c r="H6" s="27" t="s">
        <v>511</v>
      </c>
    </row>
    <row r="7" spans="1:8" ht="171" customHeight="1" x14ac:dyDescent="0.5">
      <c r="A7" s="122" t="s">
        <v>527</v>
      </c>
      <c r="B7" s="146" t="s">
        <v>235</v>
      </c>
      <c r="C7" s="146" t="s">
        <v>230</v>
      </c>
      <c r="D7" s="22" t="s">
        <v>207</v>
      </c>
      <c r="E7" s="22" t="s">
        <v>234</v>
      </c>
      <c r="F7" s="22" t="s">
        <v>512</v>
      </c>
      <c r="G7" s="22" t="s">
        <v>239</v>
      </c>
      <c r="H7" s="20" t="s">
        <v>208</v>
      </c>
    </row>
    <row r="8" spans="1:8" ht="162" customHeight="1" x14ac:dyDescent="0.5">
      <c r="A8" s="122"/>
      <c r="B8" s="122"/>
      <c r="C8" s="122"/>
      <c r="D8" s="22" t="s">
        <v>209</v>
      </c>
      <c r="E8" s="146" t="s">
        <v>233</v>
      </c>
      <c r="F8" s="22" t="s">
        <v>238</v>
      </c>
      <c r="G8" s="22" t="s">
        <v>30</v>
      </c>
      <c r="H8" s="20" t="s">
        <v>210</v>
      </c>
    </row>
    <row r="9" spans="1:8" ht="108.75" customHeight="1" x14ac:dyDescent="0.5">
      <c r="A9" s="122"/>
      <c r="B9" s="122"/>
      <c r="C9" s="122"/>
      <c r="D9" s="22" t="s">
        <v>211</v>
      </c>
      <c r="E9" s="122"/>
      <c r="F9" s="22" t="s">
        <v>236</v>
      </c>
      <c r="G9" s="22" t="s">
        <v>390</v>
      </c>
      <c r="H9" s="20" t="s">
        <v>212</v>
      </c>
    </row>
    <row r="10" spans="1:8" ht="109.5" customHeight="1" x14ac:dyDescent="0.5">
      <c r="A10" s="122"/>
      <c r="B10" s="122"/>
      <c r="C10" s="122"/>
      <c r="D10" s="22" t="s">
        <v>213</v>
      </c>
      <c r="E10" s="122"/>
      <c r="F10" s="22" t="s">
        <v>237</v>
      </c>
      <c r="G10" s="22" t="s">
        <v>411</v>
      </c>
      <c r="H10" s="20" t="s">
        <v>245</v>
      </c>
    </row>
    <row r="11" spans="1:8" ht="114.75" customHeight="1" thickBot="1" x14ac:dyDescent="0.55000000000000004">
      <c r="A11" s="123"/>
      <c r="B11" s="123"/>
      <c r="C11" s="123"/>
      <c r="D11" s="30" t="s">
        <v>214</v>
      </c>
      <c r="E11" s="123"/>
      <c r="F11" s="30" t="s">
        <v>238</v>
      </c>
      <c r="G11" s="30" t="s">
        <v>411</v>
      </c>
      <c r="H11" s="34" t="s">
        <v>215</v>
      </c>
    </row>
    <row r="12" spans="1:8" ht="120" customHeight="1" thickTop="1" x14ac:dyDescent="0.5">
      <c r="A12" s="125" t="s">
        <v>216</v>
      </c>
      <c r="B12" s="125" t="s">
        <v>235</v>
      </c>
      <c r="C12" s="125" t="s">
        <v>240</v>
      </c>
      <c r="D12" s="77" t="s">
        <v>217</v>
      </c>
      <c r="E12" s="32"/>
      <c r="F12" s="22" t="s">
        <v>512</v>
      </c>
      <c r="G12" s="22" t="s">
        <v>239</v>
      </c>
      <c r="H12" s="36" t="s">
        <v>246</v>
      </c>
    </row>
    <row r="13" spans="1:8" ht="191.25" customHeight="1" x14ac:dyDescent="0.5">
      <c r="A13" s="122"/>
      <c r="B13" s="122"/>
      <c r="C13" s="129"/>
      <c r="D13" s="19" t="s">
        <v>218</v>
      </c>
      <c r="E13" s="19" t="s">
        <v>242</v>
      </c>
      <c r="F13" s="22" t="s">
        <v>238</v>
      </c>
      <c r="G13" s="22" t="s">
        <v>30</v>
      </c>
      <c r="H13" s="20" t="s">
        <v>247</v>
      </c>
    </row>
    <row r="14" spans="1:8" ht="107.25" customHeight="1" thickBot="1" x14ac:dyDescent="0.55000000000000004">
      <c r="A14" s="123"/>
      <c r="B14" s="123"/>
      <c r="C14" s="92" t="s">
        <v>241</v>
      </c>
      <c r="D14" s="31" t="s">
        <v>220</v>
      </c>
      <c r="E14" s="31" t="s">
        <v>243</v>
      </c>
      <c r="F14" s="33"/>
      <c r="G14" s="31" t="s">
        <v>244</v>
      </c>
      <c r="H14" s="34" t="s">
        <v>219</v>
      </c>
    </row>
    <row r="15" spans="1:8" ht="60" customHeight="1" thickTop="1" x14ac:dyDescent="0.5">
      <c r="A15" s="125" t="s">
        <v>406</v>
      </c>
      <c r="B15" s="109" t="s">
        <v>417</v>
      </c>
      <c r="C15" s="109" t="s">
        <v>407</v>
      </c>
      <c r="D15" s="78" t="s">
        <v>414</v>
      </c>
      <c r="E15" s="36" t="s">
        <v>410</v>
      </c>
      <c r="F15" s="117"/>
      <c r="G15" s="36" t="s">
        <v>275</v>
      </c>
      <c r="H15" s="112" t="s">
        <v>409</v>
      </c>
    </row>
    <row r="16" spans="1:8" ht="98.25" customHeight="1" x14ac:dyDescent="0.5">
      <c r="A16" s="122"/>
      <c r="B16" s="110"/>
      <c r="C16" s="110"/>
      <c r="D16" s="85" t="s">
        <v>513</v>
      </c>
      <c r="E16" s="115" t="s">
        <v>415</v>
      </c>
      <c r="F16" s="118"/>
      <c r="G16" s="85" t="s">
        <v>266</v>
      </c>
      <c r="H16" s="113"/>
    </row>
    <row r="17" spans="1:8" ht="98.25" customHeight="1" x14ac:dyDescent="0.5">
      <c r="A17" s="122"/>
      <c r="B17" s="110"/>
      <c r="C17" s="110"/>
      <c r="D17" s="52" t="s">
        <v>408</v>
      </c>
      <c r="E17" s="116"/>
      <c r="F17" s="118"/>
      <c r="G17" s="52" t="s">
        <v>390</v>
      </c>
      <c r="H17" s="113"/>
    </row>
    <row r="18" spans="1:8" ht="95.4" customHeight="1" thickBot="1" x14ac:dyDescent="0.55000000000000004">
      <c r="A18" s="123"/>
      <c r="B18" s="111"/>
      <c r="C18" s="111"/>
      <c r="D18" s="31" t="s">
        <v>412</v>
      </c>
      <c r="E18" s="31" t="s">
        <v>413</v>
      </c>
      <c r="F18" s="119"/>
      <c r="G18" s="31" t="s">
        <v>266</v>
      </c>
      <c r="H18" s="114"/>
    </row>
    <row r="19" spans="1:8" ht="165.6" customHeight="1" thickTop="1" x14ac:dyDescent="0.5">
      <c r="A19" s="125" t="s">
        <v>221</v>
      </c>
      <c r="B19" s="107" t="s">
        <v>248</v>
      </c>
      <c r="C19" s="107" t="s">
        <v>405</v>
      </c>
      <c r="D19" s="36" t="s">
        <v>222</v>
      </c>
      <c r="E19" s="120"/>
      <c r="F19" s="117"/>
      <c r="G19" s="36" t="s">
        <v>382</v>
      </c>
      <c r="H19" s="36" t="s">
        <v>223</v>
      </c>
    </row>
    <row r="20" spans="1:8" ht="109.95" customHeight="1" thickBot="1" x14ac:dyDescent="0.55000000000000004">
      <c r="A20" s="123"/>
      <c r="B20" s="108"/>
      <c r="C20" s="108"/>
      <c r="D20" s="34" t="s">
        <v>224</v>
      </c>
      <c r="E20" s="121"/>
      <c r="F20" s="119"/>
      <c r="G20" s="22" t="s">
        <v>30</v>
      </c>
      <c r="H20" s="34" t="s">
        <v>249</v>
      </c>
    </row>
    <row r="21" spans="1:8" ht="67.5" customHeight="1" thickTop="1" x14ac:dyDescent="0.5">
      <c r="A21" s="125" t="s">
        <v>225</v>
      </c>
      <c r="B21" s="107" t="s">
        <v>418</v>
      </c>
      <c r="C21" s="107" t="s">
        <v>416</v>
      </c>
      <c r="D21" s="36" t="s">
        <v>226</v>
      </c>
      <c r="E21" s="130" t="s">
        <v>419</v>
      </c>
      <c r="F21" s="130" t="s">
        <v>420</v>
      </c>
      <c r="G21" s="36" t="s">
        <v>30</v>
      </c>
      <c r="H21" s="130" t="s">
        <v>273</v>
      </c>
    </row>
    <row r="22" spans="1:8" ht="62.25" customHeight="1" thickBot="1" x14ac:dyDescent="0.55000000000000004">
      <c r="A22" s="123"/>
      <c r="B22" s="108"/>
      <c r="C22" s="108"/>
      <c r="D22" s="34" t="s">
        <v>227</v>
      </c>
      <c r="E22" s="131"/>
      <c r="F22" s="131"/>
      <c r="G22" s="34" t="s">
        <v>421</v>
      </c>
      <c r="H22" s="131"/>
    </row>
    <row r="23" spans="1:8" ht="94.5" customHeight="1" thickTop="1" x14ac:dyDescent="0.5">
      <c r="A23" s="126" t="s">
        <v>521</v>
      </c>
      <c r="B23" s="107" t="s">
        <v>422</v>
      </c>
      <c r="C23" s="107" t="s">
        <v>423</v>
      </c>
      <c r="D23" s="36" t="s">
        <v>232</v>
      </c>
      <c r="E23" s="133"/>
      <c r="F23" s="117"/>
      <c r="G23" s="36" t="s">
        <v>382</v>
      </c>
      <c r="H23" s="130" t="s">
        <v>409</v>
      </c>
    </row>
    <row r="24" spans="1:8" ht="72.75" customHeight="1" x14ac:dyDescent="0.5">
      <c r="A24" s="127"/>
      <c r="B24" s="136"/>
      <c r="C24" s="136"/>
      <c r="D24" s="20" t="s">
        <v>228</v>
      </c>
      <c r="E24" s="134"/>
      <c r="F24" s="118"/>
      <c r="G24" s="20" t="s">
        <v>266</v>
      </c>
      <c r="H24" s="132"/>
    </row>
    <row r="25" spans="1:8" ht="103.5" customHeight="1" thickBot="1" x14ac:dyDescent="0.55000000000000004">
      <c r="A25" s="128"/>
      <c r="B25" s="108"/>
      <c r="C25" s="108"/>
      <c r="D25" s="34" t="s">
        <v>229</v>
      </c>
      <c r="E25" s="135"/>
      <c r="F25" s="119"/>
      <c r="G25" s="34" t="s">
        <v>244</v>
      </c>
      <c r="H25" s="131"/>
    </row>
    <row r="26" spans="1:8" ht="26.4" thickTop="1" x14ac:dyDescent="0.5"/>
    <row r="68" spans="1:8" ht="114.75" customHeight="1" x14ac:dyDescent="0.5">
      <c r="A68" s="124"/>
      <c r="B68" s="124"/>
      <c r="C68" s="124"/>
      <c r="D68" s="124"/>
      <c r="E68" s="124"/>
      <c r="F68" s="124"/>
      <c r="G68" s="124"/>
      <c r="H68" s="124"/>
    </row>
  </sheetData>
  <sheetProtection formatRows="0"/>
  <mergeCells count="39">
    <mergeCell ref="H21:H22"/>
    <mergeCell ref="B23:B25"/>
    <mergeCell ref="C23:C25"/>
    <mergeCell ref="A4:A6"/>
    <mergeCell ref="B4:H4"/>
    <mergeCell ref="B5:C5"/>
    <mergeCell ref="D5:F5"/>
    <mergeCell ref="G5:H5"/>
    <mergeCell ref="C7:C11"/>
    <mergeCell ref="B7:B11"/>
    <mergeCell ref="E8:E11"/>
    <mergeCell ref="A68:H68"/>
    <mergeCell ref="A19:A20"/>
    <mergeCell ref="A21:A22"/>
    <mergeCell ref="A23:A25"/>
    <mergeCell ref="A12:A14"/>
    <mergeCell ref="A15:A18"/>
    <mergeCell ref="B12:B14"/>
    <mergeCell ref="C12:C13"/>
    <mergeCell ref="B19:B20"/>
    <mergeCell ref="B21:B22"/>
    <mergeCell ref="C21:C22"/>
    <mergeCell ref="E21:E22"/>
    <mergeCell ref="F21:F22"/>
    <mergeCell ref="H23:H25"/>
    <mergeCell ref="E23:E25"/>
    <mergeCell ref="F23:F25"/>
    <mergeCell ref="A1:H1"/>
    <mergeCell ref="A2:H2"/>
    <mergeCell ref="B3:H3"/>
    <mergeCell ref="C19:C20"/>
    <mergeCell ref="B15:B18"/>
    <mergeCell ref="C15:C18"/>
    <mergeCell ref="H15:H18"/>
    <mergeCell ref="E16:E17"/>
    <mergeCell ref="F15:F18"/>
    <mergeCell ref="E19:E20"/>
    <mergeCell ref="F19:F20"/>
    <mergeCell ref="A7:A11"/>
  </mergeCells>
  <printOptions horizontalCentered="1" verticalCentered="1"/>
  <pageMargins left="0.70866141732283472" right="0.70866141732283472" top="0.74803149606299213" bottom="0.74803149606299213" header="0.31496062992125984" footer="0.31496062992125984"/>
  <pageSetup paperSize="8" scale="44" fitToHeight="2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57"/>
  <sheetViews>
    <sheetView view="pageBreakPreview" zoomScale="40" zoomScaleNormal="40" zoomScaleSheetLayoutView="40" workbookViewId="0">
      <pane ySplit="1" topLeftCell="A2" activePane="bottomLeft" state="frozen"/>
      <selection pane="bottomLeft" activeCell="B15" sqref="B15:B23"/>
    </sheetView>
  </sheetViews>
  <sheetFormatPr defaultColWidth="9.109375" defaultRowHeight="25.8" x14ac:dyDescent="0.5"/>
  <cols>
    <col min="1" max="1" width="47.88671875" style="59" customWidth="1"/>
    <col min="2" max="4" width="57.44140625" style="59" customWidth="1"/>
    <col min="5" max="5" width="64" style="59" customWidth="1"/>
    <col min="6" max="6" width="64.109375" style="59" customWidth="1"/>
    <col min="7" max="7" width="49.5546875" style="59" customWidth="1"/>
    <col min="8" max="8" width="73.6640625" style="59" customWidth="1"/>
    <col min="9" max="16384" width="9.109375" style="14"/>
  </cols>
  <sheetData>
    <row r="1" spans="1:8" ht="72" customHeight="1" thickTop="1" x14ac:dyDescent="0.5">
      <c r="A1" s="101" t="s">
        <v>510</v>
      </c>
      <c r="B1" s="102"/>
      <c r="C1" s="102"/>
      <c r="D1" s="102"/>
      <c r="E1" s="102"/>
      <c r="F1" s="102"/>
      <c r="G1" s="102"/>
      <c r="H1" s="103"/>
    </row>
    <row r="2" spans="1:8" ht="79.95" customHeight="1" x14ac:dyDescent="0.5">
      <c r="A2" s="169" t="s">
        <v>250</v>
      </c>
      <c r="B2" s="169"/>
      <c r="C2" s="169"/>
      <c r="D2" s="169"/>
      <c r="E2" s="169"/>
      <c r="F2" s="169"/>
      <c r="G2" s="169"/>
      <c r="H2" s="170"/>
    </row>
    <row r="3" spans="1:8" ht="116.4" customHeight="1" thickBot="1" x14ac:dyDescent="0.55000000000000004">
      <c r="A3" s="72" t="s">
        <v>195</v>
      </c>
      <c r="B3" s="171" t="s">
        <v>196</v>
      </c>
      <c r="C3" s="172"/>
      <c r="D3" s="172"/>
      <c r="E3" s="172"/>
      <c r="F3" s="172"/>
      <c r="G3" s="172"/>
      <c r="H3" s="173"/>
    </row>
    <row r="4" spans="1:8" ht="67.95" customHeight="1" x14ac:dyDescent="0.5">
      <c r="A4" s="163" t="s">
        <v>185</v>
      </c>
      <c r="B4" s="166" t="s">
        <v>28</v>
      </c>
      <c r="C4" s="167"/>
      <c r="D4" s="167"/>
      <c r="E4" s="167"/>
      <c r="F4" s="167"/>
      <c r="G4" s="167"/>
      <c r="H4" s="168"/>
    </row>
    <row r="5" spans="1:8" ht="78.75" customHeight="1" x14ac:dyDescent="0.5">
      <c r="A5" s="164"/>
      <c r="B5" s="157" t="s">
        <v>197</v>
      </c>
      <c r="C5" s="158"/>
      <c r="D5" s="157" t="s">
        <v>198</v>
      </c>
      <c r="E5" s="159"/>
      <c r="F5" s="158"/>
      <c r="G5" s="157" t="s">
        <v>202</v>
      </c>
      <c r="H5" s="158"/>
    </row>
    <row r="6" spans="1:8" ht="184.5" customHeight="1" thickBot="1" x14ac:dyDescent="0.55000000000000004">
      <c r="A6" s="165"/>
      <c r="B6" s="55" t="s">
        <v>204</v>
      </c>
      <c r="C6" s="55" t="s">
        <v>205</v>
      </c>
      <c r="D6" s="55" t="s">
        <v>199</v>
      </c>
      <c r="E6" s="55" t="s">
        <v>200</v>
      </c>
      <c r="F6" s="55" t="s">
        <v>201</v>
      </c>
      <c r="G6" s="55" t="s">
        <v>203</v>
      </c>
      <c r="H6" s="27" t="s">
        <v>511</v>
      </c>
    </row>
    <row r="7" spans="1:8" ht="409.6" thickBot="1" x14ac:dyDescent="0.55000000000000004">
      <c r="A7" s="93" t="s">
        <v>359</v>
      </c>
      <c r="B7" s="94" t="s">
        <v>385</v>
      </c>
      <c r="C7" s="94" t="s">
        <v>392</v>
      </c>
      <c r="D7" s="63" t="s">
        <v>360</v>
      </c>
      <c r="E7" s="63" t="s">
        <v>393</v>
      </c>
      <c r="F7" s="63" t="s">
        <v>395</v>
      </c>
      <c r="G7" s="63" t="s">
        <v>383</v>
      </c>
      <c r="H7" s="63" t="s">
        <v>384</v>
      </c>
    </row>
    <row r="8" spans="1:8" ht="90.6" customHeight="1" thickTop="1" x14ac:dyDescent="0.5">
      <c r="A8" s="149" t="s">
        <v>361</v>
      </c>
      <c r="B8" s="149" t="s">
        <v>385</v>
      </c>
      <c r="C8" s="149" t="s">
        <v>387</v>
      </c>
      <c r="D8" s="75" t="s">
        <v>362</v>
      </c>
      <c r="E8" s="152"/>
      <c r="F8" s="149" t="s">
        <v>395</v>
      </c>
      <c r="G8" s="147" t="s">
        <v>266</v>
      </c>
      <c r="H8" s="147" t="s">
        <v>528</v>
      </c>
    </row>
    <row r="9" spans="1:8" ht="58.2" customHeight="1" x14ac:dyDescent="0.5">
      <c r="A9" s="151"/>
      <c r="B9" s="151"/>
      <c r="C9" s="151"/>
      <c r="D9" s="73" t="s">
        <v>363</v>
      </c>
      <c r="E9" s="153"/>
      <c r="F9" s="151"/>
      <c r="G9" s="161"/>
      <c r="H9" s="161"/>
    </row>
    <row r="10" spans="1:8" ht="58.2" customHeight="1" x14ac:dyDescent="0.5">
      <c r="A10" s="151"/>
      <c r="B10" s="151"/>
      <c r="C10" s="151"/>
      <c r="D10" s="73" t="s">
        <v>364</v>
      </c>
      <c r="E10" s="153"/>
      <c r="F10" s="151"/>
      <c r="G10" s="161"/>
      <c r="H10" s="161"/>
    </row>
    <row r="11" spans="1:8" ht="54" customHeight="1" x14ac:dyDescent="0.5">
      <c r="A11" s="151"/>
      <c r="B11" s="151"/>
      <c r="C11" s="151"/>
      <c r="D11" s="65" t="s">
        <v>388</v>
      </c>
      <c r="E11" s="153"/>
      <c r="F11" s="151"/>
      <c r="G11" s="161"/>
      <c r="H11" s="161"/>
    </row>
    <row r="12" spans="1:8" ht="80.400000000000006" customHeight="1" x14ac:dyDescent="0.5">
      <c r="A12" s="151"/>
      <c r="B12" s="151"/>
      <c r="C12" s="151"/>
      <c r="D12" s="73" t="s">
        <v>365</v>
      </c>
      <c r="E12" s="153"/>
      <c r="F12" s="151"/>
      <c r="G12" s="161"/>
      <c r="H12" s="161"/>
    </row>
    <row r="13" spans="1:8" ht="82.2" customHeight="1" x14ac:dyDescent="0.5">
      <c r="A13" s="151"/>
      <c r="B13" s="151"/>
      <c r="C13" s="151"/>
      <c r="D13" s="65" t="s">
        <v>366</v>
      </c>
      <c r="E13" s="153"/>
      <c r="F13" s="151"/>
      <c r="G13" s="161"/>
      <c r="H13" s="161"/>
    </row>
    <row r="14" spans="1:8" ht="128.4" customHeight="1" thickBot="1" x14ac:dyDescent="0.55000000000000004">
      <c r="A14" s="150"/>
      <c r="B14" s="150"/>
      <c r="C14" s="150"/>
      <c r="D14" s="74" t="s">
        <v>386</v>
      </c>
      <c r="E14" s="154"/>
      <c r="F14" s="150"/>
      <c r="G14" s="148"/>
      <c r="H14" s="148"/>
    </row>
    <row r="15" spans="1:8" ht="155.4" customHeight="1" thickTop="1" x14ac:dyDescent="0.5">
      <c r="A15" s="149" t="s">
        <v>367</v>
      </c>
      <c r="B15" s="149" t="s">
        <v>385</v>
      </c>
      <c r="C15" s="149" t="s">
        <v>394</v>
      </c>
      <c r="D15" s="76" t="s">
        <v>368</v>
      </c>
      <c r="E15" s="67"/>
      <c r="F15" s="149" t="s">
        <v>395</v>
      </c>
      <c r="G15" s="147" t="s">
        <v>266</v>
      </c>
      <c r="H15" s="147" t="s">
        <v>547</v>
      </c>
    </row>
    <row r="16" spans="1:8" ht="51.6" x14ac:dyDescent="0.5">
      <c r="A16" s="151"/>
      <c r="B16" s="151"/>
      <c r="C16" s="151"/>
      <c r="D16" s="57" t="s">
        <v>369</v>
      </c>
      <c r="E16" s="65" t="s">
        <v>396</v>
      </c>
      <c r="F16" s="151"/>
      <c r="G16" s="161"/>
      <c r="H16" s="161"/>
    </row>
    <row r="17" spans="1:8" ht="49.95" customHeight="1" x14ac:dyDescent="0.5">
      <c r="A17" s="151"/>
      <c r="B17" s="151"/>
      <c r="C17" s="151"/>
      <c r="D17" s="57" t="s">
        <v>370</v>
      </c>
      <c r="E17" s="68"/>
      <c r="F17" s="151"/>
      <c r="G17" s="162"/>
      <c r="H17" s="161"/>
    </row>
    <row r="18" spans="1:8" ht="49.95" customHeight="1" x14ac:dyDescent="0.5">
      <c r="A18" s="151"/>
      <c r="B18" s="151"/>
      <c r="C18" s="151"/>
      <c r="D18" s="57" t="s">
        <v>389</v>
      </c>
      <c r="E18" s="155" t="s">
        <v>397</v>
      </c>
      <c r="F18" s="151"/>
      <c r="G18" s="57" t="s">
        <v>390</v>
      </c>
      <c r="H18" s="161"/>
    </row>
    <row r="19" spans="1:8" ht="49.95" customHeight="1" x14ac:dyDescent="0.5">
      <c r="A19" s="151"/>
      <c r="B19" s="151"/>
      <c r="C19" s="151"/>
      <c r="D19" s="57" t="s">
        <v>371</v>
      </c>
      <c r="E19" s="151"/>
      <c r="F19" s="151"/>
      <c r="G19" s="160" t="s">
        <v>391</v>
      </c>
      <c r="H19" s="161"/>
    </row>
    <row r="20" spans="1:8" ht="49.95" customHeight="1" x14ac:dyDescent="0.5">
      <c r="A20" s="151"/>
      <c r="B20" s="151"/>
      <c r="C20" s="151"/>
      <c r="D20" s="57" t="s">
        <v>372</v>
      </c>
      <c r="E20" s="151"/>
      <c r="F20" s="151"/>
      <c r="G20" s="161"/>
      <c r="H20" s="161"/>
    </row>
    <row r="21" spans="1:8" ht="49.95" customHeight="1" x14ac:dyDescent="0.5">
      <c r="A21" s="151"/>
      <c r="B21" s="151"/>
      <c r="C21" s="151"/>
      <c r="D21" s="57" t="s">
        <v>374</v>
      </c>
      <c r="E21" s="151"/>
      <c r="F21" s="151"/>
      <c r="G21" s="161"/>
      <c r="H21" s="161"/>
    </row>
    <row r="22" spans="1:8" ht="49.95" customHeight="1" x14ac:dyDescent="0.5">
      <c r="A22" s="151"/>
      <c r="B22" s="151"/>
      <c r="C22" s="151"/>
      <c r="D22" s="57" t="s">
        <v>373</v>
      </c>
      <c r="E22" s="151"/>
      <c r="F22" s="151"/>
      <c r="G22" s="162"/>
      <c r="H22" s="161"/>
    </row>
    <row r="23" spans="1:8" ht="49.95" customHeight="1" thickBot="1" x14ac:dyDescent="0.55000000000000004">
      <c r="A23" s="150"/>
      <c r="B23" s="150"/>
      <c r="C23" s="150"/>
      <c r="D23" s="66" t="s">
        <v>375</v>
      </c>
      <c r="E23" s="150"/>
      <c r="F23" s="150"/>
      <c r="G23" s="69" t="s">
        <v>382</v>
      </c>
      <c r="H23" s="148"/>
    </row>
    <row r="24" spans="1:8" ht="95.4" customHeight="1" thickTop="1" x14ac:dyDescent="0.5">
      <c r="A24" s="149" t="s">
        <v>376</v>
      </c>
      <c r="B24" s="149" t="s">
        <v>398</v>
      </c>
      <c r="C24" s="149" t="s">
        <v>399</v>
      </c>
      <c r="D24" s="76" t="s">
        <v>377</v>
      </c>
      <c r="E24" s="149" t="s">
        <v>397</v>
      </c>
      <c r="F24" s="149" t="s">
        <v>395</v>
      </c>
      <c r="G24" s="147" t="s">
        <v>266</v>
      </c>
      <c r="H24" s="147" t="s">
        <v>529</v>
      </c>
    </row>
    <row r="25" spans="1:8" ht="111.6" customHeight="1" x14ac:dyDescent="0.5">
      <c r="A25" s="151"/>
      <c r="B25" s="151"/>
      <c r="C25" s="151"/>
      <c r="D25" s="57" t="s">
        <v>514</v>
      </c>
      <c r="E25" s="151"/>
      <c r="F25" s="151"/>
      <c r="G25" s="161"/>
      <c r="H25" s="161"/>
    </row>
    <row r="26" spans="1:8" ht="75.599999999999994" customHeight="1" x14ac:dyDescent="0.5">
      <c r="A26" s="151"/>
      <c r="B26" s="151"/>
      <c r="C26" s="151"/>
      <c r="D26" s="57" t="s">
        <v>378</v>
      </c>
      <c r="E26" s="151"/>
      <c r="F26" s="151"/>
      <c r="G26" s="162"/>
      <c r="H26" s="161"/>
    </row>
    <row r="27" spans="1:8" ht="44.4" customHeight="1" thickBot="1" x14ac:dyDescent="0.55000000000000004">
      <c r="A27" s="150"/>
      <c r="B27" s="150"/>
      <c r="C27" s="150"/>
      <c r="D27" s="69" t="s">
        <v>379</v>
      </c>
      <c r="E27" s="150"/>
      <c r="F27" s="150"/>
      <c r="G27" s="66" t="s">
        <v>390</v>
      </c>
      <c r="H27" s="148"/>
    </row>
    <row r="28" spans="1:8" ht="78" customHeight="1" thickTop="1" x14ac:dyDescent="0.5">
      <c r="A28" s="149" t="s">
        <v>380</v>
      </c>
      <c r="B28" s="149" t="s">
        <v>400</v>
      </c>
      <c r="C28" s="149" t="s">
        <v>401</v>
      </c>
      <c r="D28" s="64" t="s">
        <v>403</v>
      </c>
      <c r="E28" s="149" t="s">
        <v>402</v>
      </c>
      <c r="F28" s="149" t="s">
        <v>402</v>
      </c>
      <c r="G28" s="64" t="s">
        <v>382</v>
      </c>
      <c r="H28" s="147" t="s">
        <v>530</v>
      </c>
    </row>
    <row r="29" spans="1:8" ht="52.2" thickBot="1" x14ac:dyDescent="0.55000000000000004">
      <c r="A29" s="150"/>
      <c r="B29" s="150"/>
      <c r="C29" s="150"/>
      <c r="D29" s="66" t="s">
        <v>381</v>
      </c>
      <c r="E29" s="150"/>
      <c r="F29" s="150"/>
      <c r="G29" s="66" t="s">
        <v>404</v>
      </c>
      <c r="H29" s="148"/>
    </row>
    <row r="30" spans="1:8" ht="78" customHeight="1" thickTop="1" x14ac:dyDescent="0.5">
      <c r="A30" s="149" t="s">
        <v>522</v>
      </c>
      <c r="B30" s="149" t="s">
        <v>523</v>
      </c>
      <c r="C30" s="149" t="s">
        <v>524</v>
      </c>
      <c r="D30" s="64" t="s">
        <v>403</v>
      </c>
      <c r="E30" s="149" t="s">
        <v>402</v>
      </c>
      <c r="F30" s="149" t="s">
        <v>402</v>
      </c>
      <c r="G30" s="64" t="s">
        <v>382</v>
      </c>
      <c r="H30" s="147" t="s">
        <v>526</v>
      </c>
    </row>
    <row r="31" spans="1:8" ht="94.2" customHeight="1" thickBot="1" x14ac:dyDescent="0.55000000000000004">
      <c r="A31" s="150"/>
      <c r="B31" s="150"/>
      <c r="C31" s="150"/>
      <c r="D31" s="90" t="s">
        <v>525</v>
      </c>
      <c r="E31" s="150"/>
      <c r="F31" s="150"/>
      <c r="G31" s="66" t="s">
        <v>266</v>
      </c>
      <c r="H31" s="148"/>
    </row>
    <row r="32" spans="1:8" ht="26.4" thickTop="1" x14ac:dyDescent="0.5"/>
    <row r="57" spans="1:8" ht="114.75" customHeight="1" x14ac:dyDescent="0.5">
      <c r="A57" s="156"/>
      <c r="B57" s="156"/>
      <c r="C57" s="156"/>
      <c r="D57" s="156"/>
      <c r="E57" s="156"/>
      <c r="F57" s="156"/>
      <c r="G57" s="156"/>
      <c r="H57" s="156"/>
    </row>
  </sheetData>
  <sheetProtection formatRows="0"/>
  <mergeCells count="43">
    <mergeCell ref="A1:H1"/>
    <mergeCell ref="A2:H2"/>
    <mergeCell ref="B3:H3"/>
    <mergeCell ref="B8:B14"/>
    <mergeCell ref="C8:C14"/>
    <mergeCell ref="H8:H14"/>
    <mergeCell ref="G8:G14"/>
    <mergeCell ref="A57:H57"/>
    <mergeCell ref="A8:A14"/>
    <mergeCell ref="B5:C5"/>
    <mergeCell ref="D5:F5"/>
    <mergeCell ref="G5:H5"/>
    <mergeCell ref="G19:G22"/>
    <mergeCell ref="G15:G17"/>
    <mergeCell ref="H15:H23"/>
    <mergeCell ref="H28:H29"/>
    <mergeCell ref="H24:H27"/>
    <mergeCell ref="A24:A27"/>
    <mergeCell ref="A28:A29"/>
    <mergeCell ref="A15:A23"/>
    <mergeCell ref="A4:A6"/>
    <mergeCell ref="B4:H4"/>
    <mergeCell ref="G24:G26"/>
    <mergeCell ref="B15:B23"/>
    <mergeCell ref="C15:C23"/>
    <mergeCell ref="F8:F14"/>
    <mergeCell ref="E8:E14"/>
    <mergeCell ref="E18:E23"/>
    <mergeCell ref="F15:F23"/>
    <mergeCell ref="B28:B29"/>
    <mergeCell ref="C28:C29"/>
    <mergeCell ref="E28:E29"/>
    <mergeCell ref="F28:F29"/>
    <mergeCell ref="B24:B27"/>
    <mergeCell ref="C24:C27"/>
    <mergeCell ref="E24:E27"/>
    <mergeCell ref="F24:F27"/>
    <mergeCell ref="H30:H31"/>
    <mergeCell ref="A30:A31"/>
    <mergeCell ref="B30:B31"/>
    <mergeCell ref="C30:C31"/>
    <mergeCell ref="E30:E31"/>
    <mergeCell ref="F30:F31"/>
  </mergeCells>
  <pageMargins left="0.70866141732283472" right="0.70866141732283472" top="0.74803149606299213" bottom="0.74803149606299213" header="0.31496062992125984" footer="0.31496062992125984"/>
  <pageSetup paperSize="8" scale="40" fitToHeight="0" orientation="landscape" r:id="rId1"/>
  <rowBreaks count="1" manualBreakCount="1">
    <brk id="1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74"/>
  <sheetViews>
    <sheetView topLeftCell="C1" zoomScale="40" zoomScaleNormal="40" zoomScaleSheetLayoutView="10" workbookViewId="0">
      <selection activeCell="F9" sqref="F9:F11"/>
    </sheetView>
  </sheetViews>
  <sheetFormatPr defaultColWidth="9.109375" defaultRowHeight="131.4" customHeight="1" x14ac:dyDescent="0.5"/>
  <cols>
    <col min="1" max="1" width="51.88671875" style="14" customWidth="1"/>
    <col min="2" max="4" width="57.44140625" style="14" customWidth="1"/>
    <col min="5" max="5" width="64" style="14" customWidth="1"/>
    <col min="6" max="6" width="64.109375" style="14" customWidth="1"/>
    <col min="7" max="7" width="49.5546875" style="14" customWidth="1"/>
    <col min="8" max="8" width="44.33203125" style="14" customWidth="1"/>
    <col min="9" max="16384" width="9.109375" style="14"/>
  </cols>
  <sheetData>
    <row r="1" spans="1:8" ht="72" customHeight="1" thickTop="1" x14ac:dyDescent="0.5">
      <c r="A1" s="101" t="s">
        <v>510</v>
      </c>
      <c r="B1" s="102"/>
      <c r="C1" s="102"/>
      <c r="D1" s="102"/>
      <c r="E1" s="102"/>
      <c r="F1" s="102"/>
      <c r="G1" s="102"/>
      <c r="H1" s="103"/>
    </row>
    <row r="2" spans="1:8" ht="118.2" customHeight="1" x14ac:dyDescent="0.5">
      <c r="A2" s="169" t="s">
        <v>251</v>
      </c>
      <c r="B2" s="169"/>
      <c r="C2" s="169"/>
      <c r="D2" s="169"/>
      <c r="E2" s="169"/>
      <c r="F2" s="169"/>
      <c r="G2" s="169"/>
      <c r="H2" s="170"/>
    </row>
    <row r="3" spans="1:8" ht="97.95" customHeight="1" thickBot="1" x14ac:dyDescent="0.55000000000000004">
      <c r="A3" s="60" t="s">
        <v>195</v>
      </c>
      <c r="B3" s="185" t="s">
        <v>196</v>
      </c>
      <c r="C3" s="185"/>
      <c r="D3" s="185"/>
      <c r="E3" s="185"/>
      <c r="F3" s="185"/>
      <c r="G3" s="185"/>
      <c r="H3" s="185"/>
    </row>
    <row r="4" spans="1:8" ht="131.4" customHeight="1" x14ac:dyDescent="0.5">
      <c r="A4" s="186" t="s">
        <v>185</v>
      </c>
      <c r="B4" s="187" t="s">
        <v>28</v>
      </c>
      <c r="C4" s="188"/>
      <c r="D4" s="188"/>
      <c r="E4" s="188"/>
      <c r="F4" s="188"/>
      <c r="G4" s="188"/>
      <c r="H4" s="189"/>
    </row>
    <row r="5" spans="1:8" ht="131.4" customHeight="1" x14ac:dyDescent="0.5">
      <c r="A5" s="164"/>
      <c r="B5" s="157" t="s">
        <v>197</v>
      </c>
      <c r="C5" s="158"/>
      <c r="D5" s="184" t="s">
        <v>198</v>
      </c>
      <c r="E5" s="184"/>
      <c r="F5" s="184"/>
      <c r="G5" s="184" t="s">
        <v>202</v>
      </c>
      <c r="H5" s="184"/>
    </row>
    <row r="6" spans="1:8" s="59" customFormat="1" ht="163.5" customHeight="1" thickBot="1" x14ac:dyDescent="0.55000000000000004">
      <c r="A6" s="165"/>
      <c r="B6" s="55" t="s">
        <v>204</v>
      </c>
      <c r="C6" s="56" t="s">
        <v>205</v>
      </c>
      <c r="D6" s="56" t="s">
        <v>199</v>
      </c>
      <c r="E6" s="56" t="s">
        <v>231</v>
      </c>
      <c r="F6" s="56" t="s">
        <v>201</v>
      </c>
      <c r="G6" s="56" t="s">
        <v>203</v>
      </c>
      <c r="H6" s="27" t="s">
        <v>511</v>
      </c>
    </row>
    <row r="7" spans="1:8" ht="131.4" customHeight="1" x14ac:dyDescent="0.5">
      <c r="A7" s="183" t="s">
        <v>252</v>
      </c>
      <c r="B7" s="155" t="s">
        <v>264</v>
      </c>
      <c r="C7" s="155" t="s">
        <v>265</v>
      </c>
      <c r="D7" s="57" t="s">
        <v>253</v>
      </c>
      <c r="E7" s="160" t="s">
        <v>270</v>
      </c>
      <c r="F7" s="58"/>
      <c r="G7" s="160" t="s">
        <v>266</v>
      </c>
      <c r="H7" s="57" t="s">
        <v>268</v>
      </c>
    </row>
    <row r="8" spans="1:8" ht="131.4" customHeight="1" x14ac:dyDescent="0.5">
      <c r="A8" s="122"/>
      <c r="B8" s="151"/>
      <c r="C8" s="151"/>
      <c r="D8" s="57" t="s">
        <v>258</v>
      </c>
      <c r="E8" s="161"/>
      <c r="F8" s="58"/>
      <c r="G8" s="162"/>
      <c r="H8" s="57" t="s">
        <v>269</v>
      </c>
    </row>
    <row r="9" spans="1:8" ht="131.4" customHeight="1" x14ac:dyDescent="0.5">
      <c r="A9" s="122"/>
      <c r="B9" s="151"/>
      <c r="C9" s="151"/>
      <c r="D9" s="57" t="s">
        <v>259</v>
      </c>
      <c r="E9" s="161"/>
      <c r="F9" s="160" t="s">
        <v>271</v>
      </c>
      <c r="G9" s="160" t="s">
        <v>267</v>
      </c>
      <c r="H9" s="57" t="s">
        <v>272</v>
      </c>
    </row>
    <row r="10" spans="1:8" ht="131.4" customHeight="1" x14ac:dyDescent="0.5">
      <c r="A10" s="122"/>
      <c r="B10" s="151"/>
      <c r="C10" s="151"/>
      <c r="D10" s="57" t="s">
        <v>263</v>
      </c>
      <c r="E10" s="161"/>
      <c r="F10" s="161"/>
      <c r="G10" s="161"/>
      <c r="H10" s="57" t="s">
        <v>532</v>
      </c>
    </row>
    <row r="11" spans="1:8" ht="131.4" customHeight="1" thickBot="1" x14ac:dyDescent="0.55000000000000004">
      <c r="A11" s="123"/>
      <c r="B11" s="150"/>
      <c r="C11" s="150"/>
      <c r="D11" s="86" t="s">
        <v>260</v>
      </c>
      <c r="E11" s="148"/>
      <c r="F11" s="148"/>
      <c r="G11" s="148"/>
      <c r="H11" s="86" t="s">
        <v>531</v>
      </c>
    </row>
    <row r="12" spans="1:8" ht="131.4" customHeight="1" thickTop="1" x14ac:dyDescent="0.5">
      <c r="A12" s="125" t="s">
        <v>254</v>
      </c>
      <c r="B12" s="107" t="s">
        <v>261</v>
      </c>
      <c r="C12" s="107" t="s">
        <v>285</v>
      </c>
      <c r="D12" s="36" t="s">
        <v>496</v>
      </c>
      <c r="E12" s="36" t="s">
        <v>276</v>
      </c>
      <c r="F12" s="36" t="s">
        <v>277</v>
      </c>
      <c r="G12" s="36" t="s">
        <v>275</v>
      </c>
      <c r="H12" s="130" t="s">
        <v>282</v>
      </c>
    </row>
    <row r="13" spans="1:8" ht="131.4" customHeight="1" x14ac:dyDescent="0.5">
      <c r="A13" s="122"/>
      <c r="B13" s="136"/>
      <c r="C13" s="136"/>
      <c r="D13" s="88" t="s">
        <v>274</v>
      </c>
      <c r="E13" s="181" t="s">
        <v>270</v>
      </c>
      <c r="F13" s="88" t="s">
        <v>495</v>
      </c>
      <c r="G13" s="88" t="s">
        <v>266</v>
      </c>
      <c r="H13" s="132"/>
    </row>
    <row r="14" spans="1:8" ht="131.4" customHeight="1" x14ac:dyDescent="0.5">
      <c r="A14" s="122"/>
      <c r="B14" s="136"/>
      <c r="C14" s="136"/>
      <c r="D14" s="20" t="s">
        <v>279</v>
      </c>
      <c r="E14" s="132"/>
      <c r="F14" s="20" t="s">
        <v>280</v>
      </c>
      <c r="G14" s="88" t="s">
        <v>281</v>
      </c>
      <c r="H14" s="132"/>
    </row>
    <row r="15" spans="1:8" ht="131.4" customHeight="1" thickBot="1" x14ac:dyDescent="0.55000000000000004">
      <c r="A15" s="122"/>
      <c r="B15" s="182"/>
      <c r="C15" s="108"/>
      <c r="D15" s="89" t="s">
        <v>283</v>
      </c>
      <c r="E15" s="179"/>
      <c r="F15" s="89" t="s">
        <v>284</v>
      </c>
      <c r="G15" s="88" t="s">
        <v>266</v>
      </c>
      <c r="H15" s="179"/>
    </row>
    <row r="16" spans="1:8" ht="131.4" customHeight="1" thickTop="1" x14ac:dyDescent="0.5">
      <c r="A16" s="122"/>
      <c r="B16" s="107" t="s">
        <v>261</v>
      </c>
      <c r="C16" s="107" t="s">
        <v>286</v>
      </c>
      <c r="D16" s="36" t="s">
        <v>497</v>
      </c>
      <c r="E16" s="36" t="s">
        <v>276</v>
      </c>
      <c r="F16" s="36" t="s">
        <v>277</v>
      </c>
      <c r="G16" s="36" t="s">
        <v>275</v>
      </c>
      <c r="H16" s="130" t="s">
        <v>282</v>
      </c>
    </row>
    <row r="17" spans="1:8" ht="131.4" customHeight="1" x14ac:dyDescent="0.5">
      <c r="A17" s="122"/>
      <c r="B17" s="136"/>
      <c r="C17" s="136"/>
      <c r="D17" s="88" t="s">
        <v>274</v>
      </c>
      <c r="E17" s="181" t="s">
        <v>270</v>
      </c>
      <c r="F17" s="88" t="s">
        <v>495</v>
      </c>
      <c r="G17" s="88" t="s">
        <v>266</v>
      </c>
      <c r="H17" s="132"/>
    </row>
    <row r="18" spans="1:8" ht="131.4" customHeight="1" x14ac:dyDescent="0.5">
      <c r="A18" s="122"/>
      <c r="B18" s="136"/>
      <c r="C18" s="136"/>
      <c r="D18" s="20" t="s">
        <v>289</v>
      </c>
      <c r="E18" s="132"/>
      <c r="F18" s="20" t="s">
        <v>280</v>
      </c>
      <c r="G18" s="88" t="s">
        <v>281</v>
      </c>
      <c r="H18" s="132"/>
    </row>
    <row r="19" spans="1:8" ht="131.4" customHeight="1" thickBot="1" x14ac:dyDescent="0.55000000000000004">
      <c r="A19" s="122"/>
      <c r="B19" s="182"/>
      <c r="C19" s="108"/>
      <c r="D19" s="89" t="s">
        <v>283</v>
      </c>
      <c r="E19" s="179"/>
      <c r="F19" s="89" t="s">
        <v>284</v>
      </c>
      <c r="G19" s="88" t="s">
        <v>266</v>
      </c>
      <c r="H19" s="179"/>
    </row>
    <row r="20" spans="1:8" ht="131.4" customHeight="1" thickTop="1" x14ac:dyDescent="0.5">
      <c r="A20" s="122"/>
      <c r="B20" s="107" t="s">
        <v>288</v>
      </c>
      <c r="C20" s="107" t="s">
        <v>287</v>
      </c>
      <c r="D20" s="36" t="s">
        <v>498</v>
      </c>
      <c r="E20" s="36" t="s">
        <v>276</v>
      </c>
      <c r="F20" s="36" t="s">
        <v>277</v>
      </c>
      <c r="G20" s="36" t="s">
        <v>275</v>
      </c>
      <c r="H20" s="130" t="s">
        <v>282</v>
      </c>
    </row>
    <row r="21" spans="1:8" ht="131.4" customHeight="1" x14ac:dyDescent="0.5">
      <c r="A21" s="122"/>
      <c r="B21" s="136"/>
      <c r="C21" s="136"/>
      <c r="D21" s="88" t="s">
        <v>274</v>
      </c>
      <c r="E21" s="181" t="s">
        <v>270</v>
      </c>
      <c r="F21" s="88" t="s">
        <v>495</v>
      </c>
      <c r="G21" s="88" t="s">
        <v>266</v>
      </c>
      <c r="H21" s="132"/>
    </row>
    <row r="22" spans="1:8" ht="131.4" customHeight="1" x14ac:dyDescent="0.5">
      <c r="A22" s="122"/>
      <c r="B22" s="136"/>
      <c r="C22" s="136"/>
      <c r="D22" s="20" t="s">
        <v>290</v>
      </c>
      <c r="E22" s="132"/>
      <c r="F22" s="20" t="s">
        <v>280</v>
      </c>
      <c r="G22" s="88" t="s">
        <v>281</v>
      </c>
      <c r="H22" s="132"/>
    </row>
    <row r="23" spans="1:8" ht="131.4" customHeight="1" thickBot="1" x14ac:dyDescent="0.55000000000000004">
      <c r="A23" s="123"/>
      <c r="B23" s="108"/>
      <c r="C23" s="108"/>
      <c r="D23" s="34" t="s">
        <v>283</v>
      </c>
      <c r="E23" s="131"/>
      <c r="F23" s="34" t="s">
        <v>284</v>
      </c>
      <c r="G23" s="79" t="s">
        <v>266</v>
      </c>
      <c r="H23" s="131"/>
    </row>
    <row r="24" spans="1:8" ht="131.4" customHeight="1" thickTop="1" thickBot="1" x14ac:dyDescent="0.55000000000000004">
      <c r="A24" s="81" t="s">
        <v>255</v>
      </c>
      <c r="B24" s="80" t="s">
        <v>261</v>
      </c>
      <c r="C24" s="80" t="s">
        <v>262</v>
      </c>
      <c r="D24" s="88" t="s">
        <v>257</v>
      </c>
      <c r="E24" s="88" t="s">
        <v>292</v>
      </c>
      <c r="F24" s="37"/>
      <c r="G24" s="88" t="s">
        <v>266</v>
      </c>
      <c r="H24" s="88" t="s">
        <v>293</v>
      </c>
    </row>
    <row r="25" spans="1:8" ht="131.4" customHeight="1" thickTop="1" x14ac:dyDescent="0.5">
      <c r="A25" s="125" t="s">
        <v>256</v>
      </c>
      <c r="B25" s="107" t="s">
        <v>261</v>
      </c>
      <c r="C25" s="107" t="s">
        <v>285</v>
      </c>
      <c r="D25" s="36" t="s">
        <v>496</v>
      </c>
      <c r="E25" s="36" t="s">
        <v>276</v>
      </c>
      <c r="F25" s="36" t="s">
        <v>277</v>
      </c>
      <c r="G25" s="36" t="s">
        <v>275</v>
      </c>
      <c r="H25" s="130" t="s">
        <v>282</v>
      </c>
    </row>
    <row r="26" spans="1:8" ht="131.4" customHeight="1" x14ac:dyDescent="0.5">
      <c r="A26" s="122"/>
      <c r="B26" s="136"/>
      <c r="C26" s="136"/>
      <c r="D26" s="88" t="s">
        <v>274</v>
      </c>
      <c r="E26" s="181" t="s">
        <v>270</v>
      </c>
      <c r="F26" s="88" t="s">
        <v>495</v>
      </c>
      <c r="G26" s="88" t="s">
        <v>266</v>
      </c>
      <c r="H26" s="132"/>
    </row>
    <row r="27" spans="1:8" ht="131.4" customHeight="1" x14ac:dyDescent="0.5">
      <c r="A27" s="122"/>
      <c r="B27" s="136"/>
      <c r="C27" s="136"/>
      <c r="D27" s="20" t="s">
        <v>534</v>
      </c>
      <c r="E27" s="132"/>
      <c r="F27" s="20" t="s">
        <v>280</v>
      </c>
      <c r="G27" s="88" t="s">
        <v>281</v>
      </c>
      <c r="H27" s="132"/>
    </row>
    <row r="28" spans="1:8" ht="131.4" customHeight="1" thickBot="1" x14ac:dyDescent="0.55000000000000004">
      <c r="A28" s="122"/>
      <c r="B28" s="182"/>
      <c r="C28" s="108"/>
      <c r="D28" s="89" t="s">
        <v>283</v>
      </c>
      <c r="E28" s="179"/>
      <c r="F28" s="89" t="s">
        <v>284</v>
      </c>
      <c r="G28" s="88" t="s">
        <v>266</v>
      </c>
      <c r="H28" s="179"/>
    </row>
    <row r="29" spans="1:8" ht="131.4" customHeight="1" thickTop="1" x14ac:dyDescent="0.5">
      <c r="A29" s="122"/>
      <c r="B29" s="107" t="s">
        <v>261</v>
      </c>
      <c r="C29" s="107" t="s">
        <v>286</v>
      </c>
      <c r="D29" s="36" t="s">
        <v>497</v>
      </c>
      <c r="E29" s="36" t="s">
        <v>276</v>
      </c>
      <c r="F29" s="36" t="s">
        <v>277</v>
      </c>
      <c r="G29" s="36" t="s">
        <v>275</v>
      </c>
      <c r="H29" s="130" t="s">
        <v>282</v>
      </c>
    </row>
    <row r="30" spans="1:8" ht="131.4" customHeight="1" x14ac:dyDescent="0.5">
      <c r="A30" s="122"/>
      <c r="B30" s="136"/>
      <c r="C30" s="136"/>
      <c r="D30" s="88" t="s">
        <v>274</v>
      </c>
      <c r="E30" s="181" t="s">
        <v>270</v>
      </c>
      <c r="F30" s="88" t="s">
        <v>495</v>
      </c>
      <c r="G30" s="88" t="s">
        <v>266</v>
      </c>
      <c r="H30" s="132"/>
    </row>
    <row r="31" spans="1:8" ht="131.4" customHeight="1" x14ac:dyDescent="0.5">
      <c r="A31" s="122"/>
      <c r="B31" s="136"/>
      <c r="C31" s="136"/>
      <c r="D31" s="20" t="s">
        <v>289</v>
      </c>
      <c r="E31" s="132"/>
      <c r="F31" s="20" t="s">
        <v>280</v>
      </c>
      <c r="G31" s="88" t="s">
        <v>533</v>
      </c>
      <c r="H31" s="132"/>
    </row>
    <row r="32" spans="1:8" ht="131.4" customHeight="1" thickBot="1" x14ac:dyDescent="0.55000000000000004">
      <c r="A32" s="122"/>
      <c r="B32" s="182"/>
      <c r="C32" s="108"/>
      <c r="D32" s="89" t="s">
        <v>283</v>
      </c>
      <c r="E32" s="179"/>
      <c r="F32" s="89" t="s">
        <v>284</v>
      </c>
      <c r="G32" s="88" t="s">
        <v>266</v>
      </c>
      <c r="H32" s="179"/>
    </row>
    <row r="33" spans="1:8" ht="131.4" customHeight="1" thickTop="1" x14ac:dyDescent="0.5">
      <c r="A33" s="122"/>
      <c r="B33" s="107" t="s">
        <v>291</v>
      </c>
      <c r="C33" s="107" t="s">
        <v>287</v>
      </c>
      <c r="D33" s="36" t="s">
        <v>499</v>
      </c>
      <c r="E33" s="36" t="s">
        <v>276</v>
      </c>
      <c r="F33" s="36" t="s">
        <v>277</v>
      </c>
      <c r="G33" s="36" t="s">
        <v>275</v>
      </c>
      <c r="H33" s="130" t="s">
        <v>282</v>
      </c>
    </row>
    <row r="34" spans="1:8" ht="131.4" customHeight="1" x14ac:dyDescent="0.5">
      <c r="A34" s="122"/>
      <c r="B34" s="136"/>
      <c r="C34" s="136"/>
      <c r="D34" s="88" t="s">
        <v>274</v>
      </c>
      <c r="E34" s="181" t="s">
        <v>270</v>
      </c>
      <c r="F34" s="88" t="s">
        <v>495</v>
      </c>
      <c r="G34" s="88" t="s">
        <v>266</v>
      </c>
      <c r="H34" s="132"/>
    </row>
    <row r="35" spans="1:8" ht="131.4" customHeight="1" x14ac:dyDescent="0.5">
      <c r="A35" s="122"/>
      <c r="B35" s="136"/>
      <c r="C35" s="136"/>
      <c r="D35" s="20" t="s">
        <v>535</v>
      </c>
      <c r="E35" s="132"/>
      <c r="F35" s="20" t="s">
        <v>280</v>
      </c>
      <c r="G35" s="88" t="s">
        <v>281</v>
      </c>
      <c r="H35" s="132"/>
    </row>
    <row r="36" spans="1:8" ht="131.4" customHeight="1" thickBot="1" x14ac:dyDescent="0.55000000000000004">
      <c r="A36" s="123"/>
      <c r="B36" s="108"/>
      <c r="C36" s="108"/>
      <c r="D36" s="34" t="s">
        <v>283</v>
      </c>
      <c r="E36" s="131"/>
      <c r="F36" s="34" t="s">
        <v>284</v>
      </c>
      <c r="G36" s="79" t="s">
        <v>266</v>
      </c>
      <c r="H36" s="131"/>
    </row>
    <row r="37" spans="1:8" ht="131.4" customHeight="1" thickTop="1" x14ac:dyDescent="0.5">
      <c r="A37" s="175" t="s">
        <v>331</v>
      </c>
      <c r="B37" s="180" t="s">
        <v>491</v>
      </c>
      <c r="C37" s="180" t="s">
        <v>493</v>
      </c>
      <c r="D37" s="40" t="s">
        <v>298</v>
      </c>
      <c r="E37" s="178" t="s">
        <v>508</v>
      </c>
      <c r="F37" s="178" t="s">
        <v>306</v>
      </c>
      <c r="G37" s="130" t="s">
        <v>299</v>
      </c>
      <c r="H37" s="178" t="s">
        <v>536</v>
      </c>
    </row>
    <row r="38" spans="1:8" ht="131.4" customHeight="1" x14ac:dyDescent="0.5">
      <c r="A38" s="176"/>
      <c r="B38" s="136"/>
      <c r="C38" s="136"/>
      <c r="D38" s="20" t="s">
        <v>301</v>
      </c>
      <c r="E38" s="132"/>
      <c r="F38" s="132"/>
      <c r="G38" s="132"/>
      <c r="H38" s="132"/>
    </row>
    <row r="39" spans="1:8" ht="131.4" customHeight="1" x14ac:dyDescent="0.5">
      <c r="A39" s="176"/>
      <c r="B39" s="136"/>
      <c r="C39" s="136"/>
      <c r="D39" s="20" t="s">
        <v>302</v>
      </c>
      <c r="E39" s="132"/>
      <c r="F39" s="132"/>
      <c r="G39" s="132"/>
      <c r="H39" s="132"/>
    </row>
    <row r="40" spans="1:8" ht="131.4" customHeight="1" x14ac:dyDescent="0.5">
      <c r="A40" s="176"/>
      <c r="B40" s="136"/>
      <c r="C40" s="136"/>
      <c r="D40" s="20" t="s">
        <v>303</v>
      </c>
      <c r="E40" s="132"/>
      <c r="F40" s="132"/>
      <c r="G40" s="179"/>
      <c r="H40" s="132"/>
    </row>
    <row r="41" spans="1:8" ht="131.4" customHeight="1" x14ac:dyDescent="0.5">
      <c r="A41" s="176"/>
      <c r="B41" s="136"/>
      <c r="C41" s="136"/>
      <c r="D41" s="20" t="s">
        <v>304</v>
      </c>
      <c r="E41" s="132"/>
      <c r="F41" s="132"/>
      <c r="G41" s="20" t="s">
        <v>305</v>
      </c>
      <c r="H41" s="132"/>
    </row>
    <row r="42" spans="1:8" ht="131.4" customHeight="1" x14ac:dyDescent="0.5">
      <c r="A42" s="146"/>
      <c r="B42" s="136"/>
      <c r="C42" s="136"/>
      <c r="D42" s="89" t="s">
        <v>492</v>
      </c>
      <c r="E42" s="132"/>
      <c r="F42" s="132"/>
      <c r="G42" s="89" t="s">
        <v>353</v>
      </c>
      <c r="H42" s="132"/>
    </row>
    <row r="43" spans="1:8" ht="131.4" customHeight="1" thickBot="1" x14ac:dyDescent="0.55000000000000004">
      <c r="A43" s="177"/>
      <c r="B43" s="108"/>
      <c r="C43" s="108"/>
      <c r="D43" s="34" t="s">
        <v>283</v>
      </c>
      <c r="E43" s="131"/>
      <c r="F43" s="131"/>
      <c r="G43" s="34" t="s">
        <v>266</v>
      </c>
      <c r="H43" s="131"/>
    </row>
    <row r="44" spans="1:8" ht="131.4" customHeight="1" thickTop="1" x14ac:dyDescent="0.5">
      <c r="A44" s="107" t="s">
        <v>503</v>
      </c>
      <c r="B44" s="107" t="s">
        <v>491</v>
      </c>
      <c r="C44" s="107" t="s">
        <v>504</v>
      </c>
      <c r="D44" s="36" t="s">
        <v>505</v>
      </c>
      <c r="E44" s="130" t="s">
        <v>233</v>
      </c>
      <c r="F44" s="70" t="s">
        <v>277</v>
      </c>
      <c r="G44" s="36" t="s">
        <v>275</v>
      </c>
      <c r="H44" s="130" t="s">
        <v>300</v>
      </c>
    </row>
    <row r="45" spans="1:8" ht="131.4" customHeight="1" x14ac:dyDescent="0.5">
      <c r="A45" s="136"/>
      <c r="B45" s="136"/>
      <c r="C45" s="136"/>
      <c r="D45" s="20" t="s">
        <v>301</v>
      </c>
      <c r="E45" s="132"/>
      <c r="F45" s="71" t="s">
        <v>495</v>
      </c>
      <c r="G45" s="88" t="s">
        <v>507</v>
      </c>
      <c r="H45" s="132"/>
    </row>
    <row r="46" spans="1:8" ht="131.4" customHeight="1" x14ac:dyDescent="0.5">
      <c r="A46" s="136"/>
      <c r="B46" s="136"/>
      <c r="C46" s="136"/>
      <c r="D46" s="20" t="s">
        <v>304</v>
      </c>
      <c r="E46" s="132"/>
      <c r="F46" s="174"/>
      <c r="G46" s="20" t="s">
        <v>382</v>
      </c>
      <c r="H46" s="132"/>
    </row>
    <row r="47" spans="1:8" ht="131.4" customHeight="1" x14ac:dyDescent="0.5">
      <c r="A47" s="136"/>
      <c r="B47" s="136"/>
      <c r="C47" s="136"/>
      <c r="D47" s="89" t="s">
        <v>506</v>
      </c>
      <c r="E47" s="132"/>
      <c r="F47" s="118"/>
      <c r="G47" s="89" t="s">
        <v>353</v>
      </c>
      <c r="H47" s="132"/>
    </row>
    <row r="48" spans="1:8" ht="131.4" customHeight="1" thickBot="1" x14ac:dyDescent="0.55000000000000004">
      <c r="A48" s="108"/>
      <c r="B48" s="108"/>
      <c r="C48" s="108"/>
      <c r="D48" s="34" t="s">
        <v>283</v>
      </c>
      <c r="E48" s="131"/>
      <c r="F48" s="119"/>
      <c r="G48" s="34" t="s">
        <v>266</v>
      </c>
      <c r="H48" s="131"/>
    </row>
    <row r="49" ht="131.4" customHeight="1" thickTop="1" x14ac:dyDescent="0.5"/>
    <row r="74" spans="1:8" ht="131.4" customHeight="1" x14ac:dyDescent="0.5">
      <c r="A74" s="124"/>
      <c r="B74" s="124"/>
      <c r="C74" s="124"/>
      <c r="D74" s="124"/>
      <c r="E74" s="124"/>
      <c r="F74" s="124"/>
      <c r="G74" s="124"/>
      <c r="H74" s="124"/>
    </row>
  </sheetData>
  <sheetProtection formatRows="0"/>
  <mergeCells count="55">
    <mergeCell ref="B5:C5"/>
    <mergeCell ref="D5:F5"/>
    <mergeCell ref="G5:H5"/>
    <mergeCell ref="B3:H3"/>
    <mergeCell ref="A4:A6"/>
    <mergeCell ref="B4:H4"/>
    <mergeCell ref="H20:H23"/>
    <mergeCell ref="E21:E23"/>
    <mergeCell ref="A74:H74"/>
    <mergeCell ref="B7:B11"/>
    <mergeCell ref="C7:C11"/>
    <mergeCell ref="E7:E11"/>
    <mergeCell ref="G7:G8"/>
    <mergeCell ref="G9:G11"/>
    <mergeCell ref="C12:C15"/>
    <mergeCell ref="B12:B15"/>
    <mergeCell ref="B16:B19"/>
    <mergeCell ref="F9:F11"/>
    <mergeCell ref="E13:E15"/>
    <mergeCell ref="H12:H15"/>
    <mergeCell ref="H16:H19"/>
    <mergeCell ref="E17:E19"/>
    <mergeCell ref="E30:E32"/>
    <mergeCell ref="B20:B23"/>
    <mergeCell ref="C16:C19"/>
    <mergeCell ref="C20:C23"/>
    <mergeCell ref="A7:A11"/>
    <mergeCell ref="A12:A23"/>
    <mergeCell ref="A25:A36"/>
    <mergeCell ref="B25:B28"/>
    <mergeCell ref="C25:C28"/>
    <mergeCell ref="B33:B36"/>
    <mergeCell ref="C33:C36"/>
    <mergeCell ref="A2:H2"/>
    <mergeCell ref="A1:H1"/>
    <mergeCell ref="A37:A43"/>
    <mergeCell ref="E37:E43"/>
    <mergeCell ref="G37:G40"/>
    <mergeCell ref="H37:H43"/>
    <mergeCell ref="F37:F43"/>
    <mergeCell ref="C37:C43"/>
    <mergeCell ref="B37:B43"/>
    <mergeCell ref="H33:H36"/>
    <mergeCell ref="E34:E36"/>
    <mergeCell ref="H25:H28"/>
    <mergeCell ref="E26:E28"/>
    <mergeCell ref="B29:B32"/>
    <mergeCell ref="C29:C32"/>
    <mergeCell ref="H29:H32"/>
    <mergeCell ref="H44:H48"/>
    <mergeCell ref="C44:C48"/>
    <mergeCell ref="B44:B48"/>
    <mergeCell ref="A44:A48"/>
    <mergeCell ref="E44:E48"/>
    <mergeCell ref="F46:F48"/>
  </mergeCells>
  <pageMargins left="0.70866141732283472" right="0.70866141732283472" top="0.74803149606299213" bottom="0.74803149606299213" header="0.31496062992125984" footer="0.31496062992125984"/>
  <pageSetup paperSize="8" scale="43" fitToHeight="0" orientation="landscape" r:id="rId1"/>
  <rowBreaks count="4" manualBreakCount="4">
    <brk id="14" max="7" man="1"/>
    <brk id="23" max="7" man="1"/>
    <brk id="33" max="7" man="1"/>
    <brk id="48"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4"/>
  <sheetViews>
    <sheetView topLeftCell="C1" zoomScale="40" zoomScaleNormal="40" zoomScaleSheetLayoutView="20" workbookViewId="0">
      <selection sqref="A1:H1"/>
    </sheetView>
  </sheetViews>
  <sheetFormatPr defaultColWidth="9.109375" defaultRowHeight="25.8" x14ac:dyDescent="0.5"/>
  <cols>
    <col min="1" max="1" width="48.5546875" style="14" customWidth="1"/>
    <col min="2" max="3" width="57.44140625" style="14" customWidth="1"/>
    <col min="4" max="4" width="67.6640625" style="14" customWidth="1"/>
    <col min="5" max="5" width="64" style="14" customWidth="1"/>
    <col min="6" max="6" width="64.109375" style="14" customWidth="1"/>
    <col min="7" max="7" width="49.5546875" style="14" customWidth="1"/>
    <col min="8" max="8" width="44.33203125" style="14" customWidth="1"/>
    <col min="9" max="16384" width="9.109375" style="14"/>
  </cols>
  <sheetData>
    <row r="1" spans="1:8" ht="72" customHeight="1" thickTop="1" x14ac:dyDescent="0.5">
      <c r="A1" s="101" t="s">
        <v>510</v>
      </c>
      <c r="B1" s="102"/>
      <c r="C1" s="102"/>
      <c r="D1" s="102"/>
      <c r="E1" s="102"/>
      <c r="F1" s="102"/>
      <c r="G1" s="102"/>
      <c r="H1" s="103"/>
    </row>
    <row r="2" spans="1:8" ht="129" customHeight="1" x14ac:dyDescent="0.5">
      <c r="A2" s="104" t="s">
        <v>307</v>
      </c>
      <c r="B2" s="104"/>
      <c r="C2" s="104"/>
      <c r="D2" s="104"/>
      <c r="E2" s="104"/>
      <c r="F2" s="104"/>
      <c r="G2" s="104"/>
      <c r="H2" s="105"/>
    </row>
    <row r="3" spans="1:8" ht="95.4" customHeight="1" thickBot="1" x14ac:dyDescent="0.55000000000000004">
      <c r="A3" s="45" t="s">
        <v>195</v>
      </c>
      <c r="B3" s="106" t="s">
        <v>196</v>
      </c>
      <c r="C3" s="106"/>
      <c r="D3" s="106"/>
      <c r="E3" s="106"/>
      <c r="F3" s="106"/>
      <c r="G3" s="106"/>
      <c r="H3" s="106"/>
    </row>
    <row r="4" spans="1:8" ht="78.75" customHeight="1" x14ac:dyDescent="0.5">
      <c r="A4" s="137" t="s">
        <v>185</v>
      </c>
      <c r="B4" s="140" t="s">
        <v>28</v>
      </c>
      <c r="C4" s="141"/>
      <c r="D4" s="141"/>
      <c r="E4" s="141"/>
      <c r="F4" s="141"/>
      <c r="G4" s="141"/>
      <c r="H4" s="142"/>
    </row>
    <row r="5" spans="1:8" ht="78.75" customHeight="1" x14ac:dyDescent="0.5">
      <c r="A5" s="138"/>
      <c r="B5" s="143" t="s">
        <v>197</v>
      </c>
      <c r="C5" s="144"/>
      <c r="D5" s="145" t="s">
        <v>198</v>
      </c>
      <c r="E5" s="145"/>
      <c r="F5" s="145"/>
      <c r="G5" s="145" t="s">
        <v>202</v>
      </c>
      <c r="H5" s="145"/>
    </row>
    <row r="6" spans="1:8" ht="145.94999999999999" customHeight="1" thickBot="1" x14ac:dyDescent="0.55000000000000004">
      <c r="A6" s="138"/>
      <c r="B6" s="27" t="s">
        <v>204</v>
      </c>
      <c r="C6" s="27" t="s">
        <v>205</v>
      </c>
      <c r="D6" s="27" t="s">
        <v>199</v>
      </c>
      <c r="E6" s="27" t="s">
        <v>231</v>
      </c>
      <c r="F6" s="27" t="s">
        <v>201</v>
      </c>
      <c r="G6" s="27" t="s">
        <v>203</v>
      </c>
      <c r="H6" s="27" t="s">
        <v>511</v>
      </c>
    </row>
    <row r="7" spans="1:8" ht="112.95" customHeight="1" x14ac:dyDescent="0.5">
      <c r="A7" s="183" t="s">
        <v>310</v>
      </c>
      <c r="B7" s="190" t="s">
        <v>311</v>
      </c>
      <c r="C7" s="190" t="s">
        <v>325</v>
      </c>
      <c r="D7" s="18" t="s">
        <v>312</v>
      </c>
      <c r="E7" s="191" t="s">
        <v>317</v>
      </c>
      <c r="F7" s="192"/>
      <c r="G7" s="191" t="s">
        <v>189</v>
      </c>
      <c r="H7" s="181" t="s">
        <v>313</v>
      </c>
    </row>
    <row r="8" spans="1:8" ht="74.400000000000006" customHeight="1" thickBot="1" x14ac:dyDescent="0.55000000000000004">
      <c r="A8" s="123"/>
      <c r="B8" s="108"/>
      <c r="C8" s="108"/>
      <c r="D8" s="79" t="s">
        <v>329</v>
      </c>
      <c r="E8" s="131"/>
      <c r="F8" s="119"/>
      <c r="G8" s="131"/>
      <c r="H8" s="131"/>
    </row>
    <row r="9" spans="1:8" ht="253.5" customHeight="1" thickTop="1" thickBot="1" x14ac:dyDescent="0.55000000000000004">
      <c r="A9" s="29" t="s">
        <v>308</v>
      </c>
      <c r="B9" s="28" t="s">
        <v>315</v>
      </c>
      <c r="C9" s="28" t="s">
        <v>314</v>
      </c>
      <c r="D9" s="84" t="s">
        <v>316</v>
      </c>
      <c r="E9" s="84" t="s">
        <v>323</v>
      </c>
      <c r="F9" s="84" t="s">
        <v>323</v>
      </c>
      <c r="G9" s="84" t="s">
        <v>189</v>
      </c>
      <c r="H9" s="79" t="s">
        <v>537</v>
      </c>
    </row>
    <row r="10" spans="1:8" ht="88.95" customHeight="1" thickTop="1" x14ac:dyDescent="0.5">
      <c r="A10" s="125" t="s">
        <v>500</v>
      </c>
      <c r="B10" s="107" t="s">
        <v>319</v>
      </c>
      <c r="C10" s="107" t="s">
        <v>320</v>
      </c>
      <c r="D10" s="36" t="s">
        <v>321</v>
      </c>
      <c r="E10" s="36" t="s">
        <v>276</v>
      </c>
      <c r="F10" s="36" t="s">
        <v>277</v>
      </c>
      <c r="G10" s="36" t="s">
        <v>275</v>
      </c>
      <c r="H10" s="130" t="s">
        <v>309</v>
      </c>
    </row>
    <row r="11" spans="1:8" ht="127.2" customHeight="1" x14ac:dyDescent="0.5">
      <c r="A11" s="122"/>
      <c r="B11" s="136"/>
      <c r="C11" s="136"/>
      <c r="D11" s="20" t="s">
        <v>322</v>
      </c>
      <c r="E11" s="181" t="s">
        <v>318</v>
      </c>
      <c r="F11" s="174"/>
      <c r="G11" s="20" t="s">
        <v>189</v>
      </c>
      <c r="H11" s="132"/>
    </row>
    <row r="12" spans="1:8" ht="90.6" customHeight="1" thickBot="1" x14ac:dyDescent="0.55000000000000004">
      <c r="A12" s="123"/>
      <c r="B12" s="108"/>
      <c r="C12" s="108"/>
      <c r="D12" s="34" t="s">
        <v>515</v>
      </c>
      <c r="E12" s="131"/>
      <c r="F12" s="119"/>
      <c r="G12" s="34" t="s">
        <v>189</v>
      </c>
      <c r="H12" s="131"/>
    </row>
    <row r="13" spans="1:8" ht="72.599999999999994" customHeight="1" thickTop="1" x14ac:dyDescent="0.5">
      <c r="A13" s="193" t="s">
        <v>501</v>
      </c>
      <c r="B13" s="126" t="s">
        <v>324</v>
      </c>
      <c r="C13" s="126" t="s">
        <v>326</v>
      </c>
      <c r="D13" s="36" t="s">
        <v>328</v>
      </c>
      <c r="E13" s="95"/>
      <c r="F13" s="95"/>
      <c r="G13" s="36" t="s">
        <v>183</v>
      </c>
      <c r="H13" s="130" t="s">
        <v>313</v>
      </c>
    </row>
    <row r="14" spans="1:8" ht="72.599999999999994" customHeight="1" x14ac:dyDescent="0.5">
      <c r="A14" s="129"/>
      <c r="B14" s="182"/>
      <c r="C14" s="182"/>
      <c r="D14" s="88" t="s">
        <v>327</v>
      </c>
      <c r="E14" s="88" t="s">
        <v>276</v>
      </c>
      <c r="F14" s="96"/>
      <c r="G14" s="88" t="s">
        <v>275</v>
      </c>
      <c r="H14" s="132"/>
    </row>
    <row r="15" spans="1:8" ht="61.95" customHeight="1" x14ac:dyDescent="0.5">
      <c r="A15" s="176"/>
      <c r="B15" s="127"/>
      <c r="C15" s="127"/>
      <c r="D15" s="20" t="s">
        <v>502</v>
      </c>
      <c r="E15" s="118"/>
      <c r="F15" s="118"/>
      <c r="G15" s="89" t="s">
        <v>382</v>
      </c>
      <c r="H15" s="132"/>
    </row>
    <row r="16" spans="1:8" ht="69.599999999999994" customHeight="1" x14ac:dyDescent="0.5">
      <c r="A16" s="176"/>
      <c r="B16" s="127"/>
      <c r="C16" s="127"/>
      <c r="D16" s="20" t="s">
        <v>516</v>
      </c>
      <c r="E16" s="118"/>
      <c r="F16" s="118"/>
      <c r="G16" s="181" t="s">
        <v>189</v>
      </c>
      <c r="H16" s="132"/>
    </row>
    <row r="17" spans="1:8" ht="66.75" customHeight="1" thickBot="1" x14ac:dyDescent="0.55000000000000004">
      <c r="A17" s="177"/>
      <c r="B17" s="128"/>
      <c r="C17" s="128"/>
      <c r="D17" s="34" t="s">
        <v>329</v>
      </c>
      <c r="E17" s="119"/>
      <c r="F17" s="119"/>
      <c r="G17" s="131"/>
      <c r="H17" s="131"/>
    </row>
    <row r="18" spans="1:8" ht="26.4" thickTop="1" x14ac:dyDescent="0.5"/>
    <row r="34" spans="1:8" ht="114.75" customHeight="1" x14ac:dyDescent="0.5">
      <c r="A34" s="124"/>
      <c r="B34" s="124"/>
      <c r="C34" s="124"/>
      <c r="D34" s="124"/>
      <c r="E34" s="124"/>
      <c r="F34" s="124"/>
      <c r="G34" s="124"/>
      <c r="H34" s="124"/>
    </row>
  </sheetData>
  <sheetProtection formatRows="0"/>
  <mergeCells count="29">
    <mergeCell ref="A34:H34"/>
    <mergeCell ref="B7:B8"/>
    <mergeCell ref="B5:C5"/>
    <mergeCell ref="D5:F5"/>
    <mergeCell ref="G5:H5"/>
    <mergeCell ref="A4:A6"/>
    <mergeCell ref="B4:H4"/>
    <mergeCell ref="A10:A12"/>
    <mergeCell ref="B10:B12"/>
    <mergeCell ref="C10:C12"/>
    <mergeCell ref="E11:E12"/>
    <mergeCell ref="F11:F12"/>
    <mergeCell ref="H10:H12"/>
    <mergeCell ref="C13:C17"/>
    <mergeCell ref="B13:B17"/>
    <mergeCell ref="A13:A17"/>
    <mergeCell ref="H13:H17"/>
    <mergeCell ref="E15:E17"/>
    <mergeCell ref="F15:F17"/>
    <mergeCell ref="A1:H1"/>
    <mergeCell ref="A2:H2"/>
    <mergeCell ref="B3:H3"/>
    <mergeCell ref="H7:H8"/>
    <mergeCell ref="A7:A8"/>
    <mergeCell ref="C7:C8"/>
    <mergeCell ref="E7:E8"/>
    <mergeCell ref="F7:F8"/>
    <mergeCell ref="G7:G8"/>
    <mergeCell ref="G16:G17"/>
  </mergeCells>
  <pageMargins left="0.70866141732283472" right="0.70866141732283472" top="0.74803149606299213" bottom="0.74803149606299213" header="0.31496062992125984" footer="0.31496062992125984"/>
  <pageSetup paperSize="8" scale="4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52"/>
  <sheetViews>
    <sheetView topLeftCell="D1" zoomScale="50" zoomScaleNormal="50" zoomScaleSheetLayoutView="40" workbookViewId="0">
      <selection activeCell="H7" sqref="H7:H12"/>
    </sheetView>
  </sheetViews>
  <sheetFormatPr defaultColWidth="9.109375" defaultRowHeight="25.8" x14ac:dyDescent="0.5"/>
  <cols>
    <col min="1" max="1" width="49.5546875" style="14" customWidth="1"/>
    <col min="2" max="4" width="57.44140625" style="14" customWidth="1"/>
    <col min="5" max="5" width="67.5546875" style="14" customWidth="1"/>
    <col min="6" max="6" width="64.109375" style="14" customWidth="1"/>
    <col min="7" max="7" width="49.5546875" style="14" customWidth="1"/>
    <col min="8" max="8" width="44.33203125" style="14" customWidth="1"/>
    <col min="9" max="16384" width="9.109375" style="14"/>
  </cols>
  <sheetData>
    <row r="1" spans="1:8" ht="72" customHeight="1" thickTop="1" x14ac:dyDescent="0.5">
      <c r="A1" s="101" t="s">
        <v>510</v>
      </c>
      <c r="B1" s="102"/>
      <c r="C1" s="102"/>
      <c r="D1" s="102"/>
      <c r="E1" s="102"/>
      <c r="F1" s="102"/>
      <c r="G1" s="102"/>
      <c r="H1" s="103"/>
    </row>
    <row r="2" spans="1:8" ht="61.2" x14ac:dyDescent="0.5">
      <c r="A2" s="104" t="s">
        <v>333</v>
      </c>
      <c r="B2" s="104"/>
      <c r="C2" s="104"/>
      <c r="D2" s="104"/>
      <c r="E2" s="104"/>
      <c r="F2" s="104"/>
      <c r="G2" s="104"/>
      <c r="H2" s="105"/>
    </row>
    <row r="3" spans="1:8" ht="101.25" customHeight="1" x14ac:dyDescent="0.5">
      <c r="A3" s="45" t="s">
        <v>195</v>
      </c>
      <c r="B3" s="106" t="s">
        <v>196</v>
      </c>
      <c r="C3" s="106"/>
      <c r="D3" s="106"/>
      <c r="E3" s="106"/>
      <c r="F3" s="106"/>
      <c r="G3" s="106"/>
      <c r="H3" s="106"/>
    </row>
    <row r="4" spans="1:8" x14ac:dyDescent="0.5">
      <c r="A4" s="138" t="s">
        <v>185</v>
      </c>
      <c r="B4" s="195" t="s">
        <v>28</v>
      </c>
      <c r="C4" s="196"/>
      <c r="D4" s="196"/>
      <c r="E4" s="196"/>
      <c r="F4" s="196"/>
      <c r="G4" s="196"/>
      <c r="H4" s="197"/>
    </row>
    <row r="5" spans="1:8" ht="37.5" customHeight="1" x14ac:dyDescent="0.5">
      <c r="A5" s="138"/>
      <c r="B5" s="143" t="s">
        <v>197</v>
      </c>
      <c r="C5" s="144"/>
      <c r="D5" s="145" t="s">
        <v>198</v>
      </c>
      <c r="E5" s="145"/>
      <c r="F5" s="145"/>
      <c r="G5" s="145" t="s">
        <v>202</v>
      </c>
      <c r="H5" s="145"/>
    </row>
    <row r="6" spans="1:8" ht="177" customHeight="1" x14ac:dyDescent="0.5">
      <c r="A6" s="138"/>
      <c r="B6" s="35" t="s">
        <v>204</v>
      </c>
      <c r="C6" s="35" t="s">
        <v>205</v>
      </c>
      <c r="D6" s="35" t="s">
        <v>199</v>
      </c>
      <c r="E6" s="35" t="s">
        <v>231</v>
      </c>
      <c r="F6" s="35" t="s">
        <v>201</v>
      </c>
      <c r="G6" s="35" t="s">
        <v>203</v>
      </c>
      <c r="H6" s="27" t="s">
        <v>511</v>
      </c>
    </row>
    <row r="7" spans="1:8" ht="56.25" customHeight="1" x14ac:dyDescent="0.5">
      <c r="A7" s="194" t="s">
        <v>334</v>
      </c>
      <c r="B7" s="194" t="s">
        <v>337</v>
      </c>
      <c r="C7" s="194" t="s">
        <v>342</v>
      </c>
      <c r="D7" s="25" t="s">
        <v>338</v>
      </c>
      <c r="E7" s="43" t="s">
        <v>276</v>
      </c>
      <c r="F7" s="49"/>
      <c r="G7" s="20" t="s">
        <v>275</v>
      </c>
      <c r="H7" s="181" t="s">
        <v>538</v>
      </c>
    </row>
    <row r="8" spans="1:8" ht="81" customHeight="1" x14ac:dyDescent="0.5">
      <c r="A8" s="136"/>
      <c r="B8" s="136"/>
      <c r="C8" s="136"/>
      <c r="D8" s="20" t="s">
        <v>186</v>
      </c>
      <c r="E8" s="194" t="s">
        <v>339</v>
      </c>
      <c r="F8" s="181" t="s">
        <v>339</v>
      </c>
      <c r="G8" s="24" t="s">
        <v>347</v>
      </c>
      <c r="H8" s="132"/>
    </row>
    <row r="9" spans="1:8" ht="108" customHeight="1" x14ac:dyDescent="0.5">
      <c r="A9" s="136"/>
      <c r="B9" s="136"/>
      <c r="C9" s="136"/>
      <c r="D9" s="21" t="s">
        <v>517</v>
      </c>
      <c r="E9" s="182"/>
      <c r="F9" s="179"/>
      <c r="G9" s="24" t="s">
        <v>188</v>
      </c>
      <c r="H9" s="132"/>
    </row>
    <row r="10" spans="1:8" ht="88.5" customHeight="1" x14ac:dyDescent="0.5">
      <c r="A10" s="136"/>
      <c r="B10" s="136"/>
      <c r="C10" s="136"/>
      <c r="D10" s="21" t="s">
        <v>518</v>
      </c>
      <c r="E10" s="21" t="s">
        <v>340</v>
      </c>
      <c r="F10" s="20" t="s">
        <v>343</v>
      </c>
      <c r="G10" s="24" t="s">
        <v>344</v>
      </c>
      <c r="H10" s="132"/>
    </row>
    <row r="11" spans="1:8" ht="103.2" x14ac:dyDescent="0.5">
      <c r="A11" s="136"/>
      <c r="B11" s="136"/>
      <c r="C11" s="136"/>
      <c r="D11" s="20" t="s">
        <v>187</v>
      </c>
      <c r="E11" s="21" t="s">
        <v>341</v>
      </c>
      <c r="F11" s="48"/>
      <c r="G11" s="24" t="s">
        <v>346</v>
      </c>
      <c r="H11" s="132"/>
    </row>
    <row r="12" spans="1:8" ht="70.5" customHeight="1" thickBot="1" x14ac:dyDescent="0.55000000000000004">
      <c r="A12" s="108"/>
      <c r="B12" s="108"/>
      <c r="C12" s="108"/>
      <c r="D12" s="46" t="s">
        <v>190</v>
      </c>
      <c r="E12" s="46" t="s">
        <v>539</v>
      </c>
      <c r="F12" s="47"/>
      <c r="G12" s="91" t="s">
        <v>345</v>
      </c>
      <c r="H12" s="131"/>
    </row>
    <row r="13" spans="1:8" ht="26.4" thickTop="1" x14ac:dyDescent="0.5"/>
    <row r="48" ht="114.75" customHeight="1" x14ac:dyDescent="0.5"/>
    <row r="52" spans="1:8" x14ac:dyDescent="0.5">
      <c r="A52" s="42"/>
      <c r="B52" s="42"/>
      <c r="C52" s="42"/>
      <c r="D52" s="42"/>
      <c r="E52" s="42"/>
      <c r="F52" s="42"/>
      <c r="G52" s="42"/>
      <c r="H52" s="42"/>
    </row>
  </sheetData>
  <sheetProtection formatRows="0"/>
  <mergeCells count="14">
    <mergeCell ref="E8:E9"/>
    <mergeCell ref="F8:F9"/>
    <mergeCell ref="H7:H12"/>
    <mergeCell ref="A1:H1"/>
    <mergeCell ref="B3:H3"/>
    <mergeCell ref="A2:H2"/>
    <mergeCell ref="B7:B12"/>
    <mergeCell ref="C7:C12"/>
    <mergeCell ref="B5:C5"/>
    <mergeCell ref="D5:F5"/>
    <mergeCell ref="G5:H5"/>
    <mergeCell ref="A7:A12"/>
    <mergeCell ref="A4:A6"/>
    <mergeCell ref="B4:H4"/>
  </mergeCells>
  <pageMargins left="0.70866141732283472" right="0.70866141732283472" top="0.74803149606299213" bottom="0.74803149606299213" header="0.31496062992125984" footer="0.31496062992125984"/>
  <pageSetup paperSize="8" scale="4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15</vt:i4>
      </vt:variant>
      <vt:variant>
        <vt:lpstr>Intervalli denominati</vt:lpstr>
      </vt:variant>
      <vt:variant>
        <vt:i4>25</vt:i4>
      </vt:variant>
    </vt:vector>
  </HeadingPairs>
  <TitlesOfParts>
    <vt:vector size="40" baseType="lpstr">
      <vt:lpstr>Sezione generale</vt:lpstr>
      <vt:lpstr>Sezione generale_old</vt:lpstr>
      <vt:lpstr>competenze</vt:lpstr>
      <vt:lpstr>Parametri</vt:lpstr>
      <vt:lpstr>A Acquisizione e gestione del p</vt:lpstr>
      <vt:lpstr>B Contratti pubblici</vt:lpstr>
      <vt:lpstr>C Provvedimenti PRIVI di effett</vt:lpstr>
      <vt:lpstr>D Provvedimento CON effetto ec</vt:lpstr>
      <vt:lpstr>E FPC</vt:lpstr>
      <vt:lpstr>F Parere congruità</vt:lpstr>
      <vt:lpstr>G Incarichi e nomine</vt:lpstr>
      <vt:lpstr>H Affari legali e contenzioso</vt:lpstr>
      <vt:lpstr>I Gestione delle entrate, spese</vt:lpstr>
      <vt:lpstr>L OCC</vt:lpstr>
      <vt:lpstr>M Controlli, verifiche ..</vt:lpstr>
      <vt:lpstr>Altissimo</vt:lpstr>
      <vt:lpstr>Alto</vt:lpstr>
      <vt:lpstr>'A Acquisizione e gestione del p'!Area_stampa</vt:lpstr>
      <vt:lpstr>'B Contratti pubblici'!Area_stampa</vt:lpstr>
      <vt:lpstr>'C Provvedimenti PRIVI di effett'!Area_stampa</vt:lpstr>
      <vt:lpstr>competenze!Area_stampa</vt:lpstr>
      <vt:lpstr>'D Provvedimento CON effetto ec'!Area_stampa</vt:lpstr>
      <vt:lpstr>'E FPC'!Area_stampa</vt:lpstr>
      <vt:lpstr>'F Parere congruità'!Area_stampa</vt:lpstr>
      <vt:lpstr>'G Incarichi e nomine'!Area_stampa</vt:lpstr>
      <vt:lpstr>'H Affari legali e contenzioso'!Area_stampa</vt:lpstr>
      <vt:lpstr>'I Gestione delle entrate, spese'!Area_stampa</vt:lpstr>
      <vt:lpstr>'L OCC'!Area_stampa</vt:lpstr>
      <vt:lpstr>'M Controlli, verifiche ..'!Area_stampa</vt:lpstr>
      <vt:lpstr>'Sezione generale'!Area_stampa</vt:lpstr>
      <vt:lpstr>Medio</vt:lpstr>
      <vt:lpstr>'A Acquisizione e gestione del p'!Titoli_stampa</vt:lpstr>
      <vt:lpstr>'B Contratti pubblici'!Titoli_stampa</vt:lpstr>
      <vt:lpstr>'C Provvedimenti PRIVI di effett'!Titoli_stampa</vt:lpstr>
      <vt:lpstr>'D Provvedimento CON effetto ec'!Titoli_stampa</vt:lpstr>
      <vt:lpstr>'F Parere congruità'!Titoli_stampa</vt:lpstr>
      <vt:lpstr>'G Incarichi e nomine'!Titoli_stampa</vt:lpstr>
      <vt:lpstr>'H Affari legali e contenzioso'!Titoli_stampa</vt:lpstr>
      <vt:lpstr>'I Gestione delle entrate, spese'!Titoli_stampa</vt:lpstr>
      <vt:lpstr>'M Controlli, verifiche ..'!Titoli_stampa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BATMAN</cp:lastModifiedBy>
  <cp:lastPrinted>2020-01-20T11:41:04Z</cp:lastPrinted>
  <dcterms:created xsi:type="dcterms:W3CDTF">2014-07-11T10:05:14Z</dcterms:created>
  <dcterms:modified xsi:type="dcterms:W3CDTF">2021-03-28T09:04:45Z</dcterms:modified>
</cp:coreProperties>
</file>